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20490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H14" i="1"/>
  <c r="H13" i="1"/>
</calcChain>
</file>

<file path=xl/sharedStrings.xml><?xml version="1.0" encoding="utf-8"?>
<sst xmlns="http://schemas.openxmlformats.org/spreadsheetml/2006/main" count="71" uniqueCount="52">
  <si>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</si>
  <si>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</si>
  <si>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</si>
  <si>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</si>
  <si>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</si>
  <si>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шт</t>
  </si>
  <si>
    <t>№ П/П</t>
  </si>
  <si>
    <t>ед. изм.</t>
  </si>
  <si>
    <t>кол-во</t>
  </si>
  <si>
    <t>цена за ед.</t>
  </si>
  <si>
    <t>сумма итого</t>
  </si>
  <si>
    <t xml:space="preserve">                 Заявка на медицинские изделия для РБ </t>
  </si>
  <si>
    <t xml:space="preserve">сумма итого </t>
  </si>
  <si>
    <t>итого</t>
  </si>
  <si>
    <t>Мешок класса "А" черный 500х600</t>
  </si>
  <si>
    <t>Игла-бабочка №24</t>
  </si>
  <si>
    <t>КБУ 5л желтый кл. "Б"</t>
  </si>
  <si>
    <t xml:space="preserve">мочеприемник 2л одноразовый </t>
  </si>
  <si>
    <t>лейкопластырь 2,5х5см</t>
  </si>
  <si>
    <t>Система одноразовая для ифуз.</t>
  </si>
  <si>
    <t>шприц 2,0гр</t>
  </si>
  <si>
    <t>шприц 5,0гр</t>
  </si>
  <si>
    <t>шприц 10,0гр</t>
  </si>
  <si>
    <t>шприц 20,0гр</t>
  </si>
  <si>
    <t>к-р фолея №14</t>
  </si>
  <si>
    <t xml:space="preserve">Сумка укладка для окозания неотложной помощи </t>
  </si>
  <si>
    <t>Амилаза на Cobas</t>
  </si>
  <si>
    <t>упак.</t>
  </si>
  <si>
    <t>эксперсс тесты на ВИЧ №25</t>
  </si>
  <si>
    <t>30.11.2021 16.12</t>
  </si>
  <si>
    <t>30.11.2021 17.13</t>
  </si>
  <si>
    <t>30.11.2021 17.14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</si>
  <si>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№47 от 02 декабря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24 ноября 2021 года до 09-00 часов, 02 декабря 2021 года
5) Дата, время и место вскрытия конвертов: 15-00 часов, 02 декабря 2021 года, по адресу с. Иртышск, ул. Кожаберген батыра, 15, КГП на ПХВ «Иртышская РБ»</t>
    </r>
  </si>
  <si>
    <t>ТОО Медиус</t>
  </si>
  <si>
    <t>ИП Маслова СЛ</t>
  </si>
  <si>
    <t>ТОО Raindow-Astana</t>
  </si>
  <si>
    <t>30.11.2021 14.30</t>
  </si>
  <si>
    <t>30.11.2021 17.30</t>
  </si>
  <si>
    <t xml:space="preserve"> ТОО КазЭкспоТрейдинг</t>
  </si>
  <si>
    <t xml:space="preserve">ТОО МедСервисОРЕОН </t>
  </si>
  <si>
    <t>ТОО Димеда</t>
  </si>
  <si>
    <t>04088400042</t>
  </si>
  <si>
    <t>631106450351</t>
  </si>
  <si>
    <t>170240027557</t>
  </si>
  <si>
    <t>210340002476</t>
  </si>
  <si>
    <t>140840019522</t>
  </si>
  <si>
    <t>победитель по лоту №1,5 ИП Маслова С.Л.</t>
  </si>
  <si>
    <t>140840013296</t>
  </si>
  <si>
    <t xml:space="preserve">Победитель по лоту №12 ТОО МедСервисОРЕОН </t>
  </si>
  <si>
    <t>№ п/п</t>
  </si>
  <si>
    <t>ТОО Димеда не соответсвует тех спецификациям</t>
  </si>
  <si>
    <t>Победитель по лоту №13 ТОО Медиус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</si>
</sst>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0" fillId="0" borderId="0" xfId="0"/>
    <xf numFmtId="2" fontId="1" fillId="0" borderId="1" xfId="0" applyNumberFormat="1" applyFont="1" applyBorder="1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4" fillId="0" borderId="1" xfId="0" applyNumberFormat="1" applyFont="1" applyBorder="1" applyAlignmen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2" fontId="1" fillId="3" borderId="4" xfId="0" applyNumberFormat="1" applyFont="1" applyFill="1" applyBorder="1"/>
    <xf numFmtId="2" fontId="1" fillId="0" borderId="1" xfId="0" applyNumberFormat="1" applyFont="1" applyFill="1" applyBorder="1"/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4" xfId="0" applyNumberFormat="1" applyFont="1" applyFill="1" applyBorder="1"/>
    <xf numFmtId="0" fontId="4" fillId="0" borderId="1" xfId="0" applyFont="1" applyBorder="1"/>
    <xf numFmtId="0" fontId="4" fillId="0" borderId="3" xfId="0" applyFont="1" applyBorder="1" applyAlignment="1">
      <alignment wrapText="1"/>
    </xf>
    <xf numFmtId="0" fontId="8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2" fillId="0" borderId="1" xfId="0" applyFont="1" applyBorder="1"/>
    <xf numFmtId="2" fontId="1" fillId="0" borderId="9" xfId="0" applyNumberFormat="1" applyFont="1" applyFill="1" applyBorder="1"/>
    <xf numFmtId="2" fontId="1" fillId="0" borderId="3" xfId="0" applyNumberFormat="1" applyFont="1" applyBorder="1"/>
    <xf numFmtId="0" fontId="1" fillId="0" borderId="1" xfId="0" applyFont="1" applyBorder="1"/>
    <xf numFmtId="0" fontId="1" fillId="0" borderId="4" xfId="0" applyFont="1" applyBorder="1"/>
    <xf numFmtId="0" fontId="4" fillId="0" borderId="4" xfId="0" applyFont="1" applyBorder="1"/>
    <xf numFmtId="0" fontId="4" fillId="0" borderId="9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0" fontId="1" fillId="2" borderId="13" xfId="0" applyFont="1" applyFill="1" applyBorder="1"/>
    <xf numFmtId="0" fontId="1" fillId="0" borderId="9" xfId="0" applyFont="1" applyBorder="1"/>
    <xf numFmtId="0" fontId="1" fillId="0" borderId="3" xfId="0" applyFont="1" applyBorder="1"/>
    <xf numFmtId="2" fontId="1" fillId="0" borderId="0" xfId="0" applyNumberFormat="1" applyFont="1"/>
    <xf numFmtId="2" fontId="1" fillId="5" borderId="4" xfId="0" applyNumberFormat="1" applyFont="1" applyFill="1" applyBorder="1"/>
    <xf numFmtId="2" fontId="1" fillId="5" borderId="1" xfId="0" applyNumberFormat="1" applyFont="1" applyFill="1" applyBorder="1"/>
    <xf numFmtId="0" fontId="4" fillId="5" borderId="0" xfId="0" applyFont="1" applyFill="1" applyBorder="1" applyAlignment="1">
      <alignment wrapText="1"/>
    </xf>
    <xf numFmtId="49" fontId="4" fillId="0" borderId="1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5" borderId="1" xfId="0" applyFont="1" applyFill="1" applyBorder="1"/>
    <xf numFmtId="0" fontId="1" fillId="5" borderId="3" xfId="0" applyFont="1" applyFill="1" applyBorder="1"/>
    <xf numFmtId="0" fontId="5" fillId="0" borderId="14" xfId="0" applyFont="1" applyBorder="1" applyAlignment="1">
      <alignment horizontal="center" vertical="top"/>
    </xf>
    <xf numFmtId="0" fontId="4" fillId="0" borderId="9" xfId="0" applyFont="1" applyBorder="1"/>
    <xf numFmtId="0" fontId="4" fillId="0" borderId="3" xfId="0" applyFont="1" applyBorder="1"/>
    <xf numFmtId="0" fontId="8" fillId="0" borderId="3" xfId="0" applyFont="1" applyBorder="1"/>
    <xf numFmtId="0" fontId="1" fillId="5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2"/>
  <sheetViews>
    <sheetView tabSelected="1" topLeftCell="B16" zoomScale="90" zoomScaleNormal="90" workbookViewId="0">
      <selection activeCell="C29" sqref="C29"/>
    </sheetView>
  </sheetViews>
  <sheetFormatPr defaultRowHeight="15" x14ac:dyDescent="0.25"/>
  <cols>
    <col min="1" max="1" width="6.28515625" customWidth="1"/>
    <col min="2" max="2" width="6.28515625" style="6" customWidth="1"/>
    <col min="3" max="3" width="69.28515625" customWidth="1"/>
    <col min="4" max="4" width="7.85546875" style="9" customWidth="1"/>
    <col min="5" max="5" width="10.85546875" style="9" customWidth="1"/>
    <col min="6" max="6" width="23.42578125" style="13" customWidth="1"/>
    <col min="7" max="7" width="0" hidden="1" customWidth="1"/>
    <col min="8" max="8" width="12.42578125" style="11" customWidth="1"/>
    <col min="9" max="9" width="9.5703125" style="11" bestFit="1" customWidth="1"/>
    <col min="10" max="10" width="12.28515625" style="11" customWidth="1"/>
    <col min="11" max="11" width="9.5703125" style="11" bestFit="1" customWidth="1"/>
    <col min="12" max="12" width="12.28515625" style="11" customWidth="1"/>
    <col min="14" max="14" width="10.28515625" customWidth="1"/>
  </cols>
  <sheetData>
    <row r="3" spans="1:20" ht="321.75" customHeight="1" x14ac:dyDescent="0.25">
      <c r="A3" s="2"/>
      <c r="B3" s="2"/>
      <c r="C3" s="63" t="s">
        <v>32</v>
      </c>
      <c r="D3" s="63"/>
      <c r="E3" s="63"/>
      <c r="F3" s="63"/>
      <c r="G3" s="63"/>
      <c r="H3" s="17"/>
    </row>
    <row r="4" spans="1:20" ht="15.75" customHeight="1" x14ac:dyDescent="0.25">
      <c r="A4" s="3" t="s">
        <v>0</v>
      </c>
      <c r="B4" s="3"/>
      <c r="C4" s="3" t="s">
        <v>1</v>
      </c>
      <c r="D4" s="64" t="s">
        <v>2</v>
      </c>
      <c r="E4" s="64"/>
      <c r="F4" s="65" t="s">
        <v>3</v>
      </c>
      <c r="G4" s="66"/>
      <c r="H4" s="18"/>
    </row>
    <row r="5" spans="1:20" s="6" customFormat="1" ht="15.75" customHeight="1" x14ac:dyDescent="0.25">
      <c r="A5" s="3">
        <v>1</v>
      </c>
      <c r="B5" s="3"/>
      <c r="C5" s="5" t="s">
        <v>33</v>
      </c>
      <c r="D5" s="54" t="s">
        <v>29</v>
      </c>
      <c r="E5" s="55"/>
      <c r="F5" s="12" t="s">
        <v>41</v>
      </c>
      <c r="G5" s="8"/>
      <c r="H5" s="18"/>
      <c r="I5" s="11"/>
      <c r="J5" s="11"/>
      <c r="K5" s="11"/>
      <c r="L5" s="11"/>
    </row>
    <row r="6" spans="1:20" s="6" customFormat="1" ht="15.75" customHeight="1" x14ac:dyDescent="0.25">
      <c r="A6" s="3">
        <v>2</v>
      </c>
      <c r="B6" s="3"/>
      <c r="C6" s="5" t="s">
        <v>34</v>
      </c>
      <c r="D6" s="54" t="s">
        <v>30</v>
      </c>
      <c r="E6" s="55"/>
      <c r="F6" s="12" t="s">
        <v>42</v>
      </c>
      <c r="G6" s="8"/>
      <c r="H6" s="18"/>
      <c r="I6" s="11"/>
      <c r="J6" s="11"/>
      <c r="K6" s="11"/>
      <c r="L6" s="11"/>
    </row>
    <row r="7" spans="1:20" s="6" customFormat="1" ht="15.75" customHeight="1" x14ac:dyDescent="0.25">
      <c r="A7" s="3">
        <v>3</v>
      </c>
      <c r="B7" s="3"/>
      <c r="C7" s="5" t="s">
        <v>35</v>
      </c>
      <c r="D7" s="54" t="s">
        <v>31</v>
      </c>
      <c r="E7" s="55"/>
      <c r="F7" s="12" t="s">
        <v>47</v>
      </c>
      <c r="G7" s="8"/>
      <c r="H7" s="18"/>
      <c r="I7" s="11"/>
      <c r="J7" s="11"/>
      <c r="K7" s="11"/>
      <c r="L7" s="11"/>
    </row>
    <row r="8" spans="1:20" s="6" customFormat="1" ht="15.75" customHeight="1" x14ac:dyDescent="0.25">
      <c r="A8" s="3">
        <v>4</v>
      </c>
      <c r="B8" s="3"/>
      <c r="C8" s="5" t="s">
        <v>40</v>
      </c>
      <c r="D8" s="54" t="s">
        <v>36</v>
      </c>
      <c r="E8" s="55"/>
      <c r="F8" s="12" t="s">
        <v>43</v>
      </c>
      <c r="G8" s="8"/>
      <c r="H8" s="18"/>
      <c r="I8" s="11"/>
      <c r="J8" s="11"/>
      <c r="K8" s="11"/>
      <c r="L8" s="11"/>
    </row>
    <row r="9" spans="1:20" ht="15.75" x14ac:dyDescent="0.25">
      <c r="A9" s="29">
        <v>5</v>
      </c>
      <c r="B9" s="29"/>
      <c r="C9" s="5" t="s">
        <v>39</v>
      </c>
      <c r="D9" s="56" t="s">
        <v>37</v>
      </c>
      <c r="E9" s="57"/>
      <c r="F9" s="53" t="s">
        <v>44</v>
      </c>
    </row>
    <row r="10" spans="1:20" s="6" customFormat="1" ht="15.75" x14ac:dyDescent="0.25">
      <c r="A10" s="4">
        <v>6</v>
      </c>
      <c r="B10" s="4"/>
      <c r="C10" s="46" t="s">
        <v>38</v>
      </c>
      <c r="D10" s="62" t="s">
        <v>37</v>
      </c>
      <c r="E10" s="62"/>
      <c r="F10" s="53" t="s">
        <v>45</v>
      </c>
      <c r="H10" s="11"/>
      <c r="I10" s="11"/>
      <c r="J10" s="11"/>
      <c r="K10" s="11"/>
      <c r="L10" s="11"/>
    </row>
    <row r="11" spans="1:20" ht="15.75" thickBot="1" x14ac:dyDescent="0.3">
      <c r="C11" s="1" t="s">
        <v>11</v>
      </c>
      <c r="D11" s="10"/>
      <c r="E11" s="10"/>
      <c r="F11" s="14"/>
      <c r="G11" s="1"/>
      <c r="H11" s="19"/>
    </row>
    <row r="12" spans="1:20" s="6" customFormat="1" ht="30.75" customHeight="1" thickBot="1" x14ac:dyDescent="0.3">
      <c r="A12" s="39" t="s">
        <v>6</v>
      </c>
      <c r="B12" s="77" t="s">
        <v>49</v>
      </c>
      <c r="C12" s="40" t="s">
        <v>4</v>
      </c>
      <c r="D12" s="41" t="s">
        <v>7</v>
      </c>
      <c r="E12" s="42" t="s">
        <v>8</v>
      </c>
      <c r="F12" s="43" t="s">
        <v>9</v>
      </c>
      <c r="G12" s="44" t="s">
        <v>10</v>
      </c>
      <c r="H12" s="45" t="s">
        <v>12</v>
      </c>
      <c r="I12" s="70" t="s">
        <v>33</v>
      </c>
      <c r="J12" s="71"/>
      <c r="K12" s="70" t="s">
        <v>34</v>
      </c>
      <c r="L12" s="71"/>
      <c r="M12" s="70" t="s">
        <v>35</v>
      </c>
      <c r="N12" s="72"/>
      <c r="O12" s="58" t="s">
        <v>40</v>
      </c>
      <c r="P12" s="59"/>
      <c r="Q12" s="60" t="s">
        <v>39</v>
      </c>
      <c r="R12" s="61"/>
      <c r="S12" s="73" t="s">
        <v>38</v>
      </c>
      <c r="T12" s="74"/>
    </row>
    <row r="13" spans="1:20" ht="15.75" x14ac:dyDescent="0.25">
      <c r="A13" s="34">
        <v>1</v>
      </c>
      <c r="B13" s="78">
        <v>1</v>
      </c>
      <c r="C13" s="35" t="s">
        <v>14</v>
      </c>
      <c r="D13" s="36" t="s">
        <v>5</v>
      </c>
      <c r="E13" s="36">
        <v>3000</v>
      </c>
      <c r="F13" s="37">
        <v>20</v>
      </c>
      <c r="G13" s="34"/>
      <c r="H13" s="38">
        <f t="shared" ref="H13:H15" si="0">E13*F13</f>
        <v>60000</v>
      </c>
      <c r="I13" s="49"/>
      <c r="J13" s="49"/>
      <c r="K13" s="50">
        <v>12</v>
      </c>
      <c r="L13" s="50">
        <v>3000</v>
      </c>
      <c r="M13" s="20"/>
      <c r="N13" s="30"/>
      <c r="O13" s="33"/>
      <c r="P13" s="33"/>
      <c r="Q13" s="33"/>
      <c r="R13" s="47"/>
      <c r="S13" s="32"/>
      <c r="T13" s="32"/>
    </row>
    <row r="14" spans="1:20" ht="15.75" x14ac:dyDescent="0.25">
      <c r="A14" s="21">
        <v>2</v>
      </c>
      <c r="B14" s="79">
        <v>2</v>
      </c>
      <c r="C14" s="22" t="s">
        <v>15</v>
      </c>
      <c r="D14" s="26" t="s">
        <v>5</v>
      </c>
      <c r="E14" s="26">
        <v>100</v>
      </c>
      <c r="F14" s="27">
        <v>50</v>
      </c>
      <c r="G14" s="21"/>
      <c r="H14" s="28">
        <f t="shared" si="0"/>
        <v>5000</v>
      </c>
      <c r="I14" s="16"/>
      <c r="J14" s="15"/>
      <c r="K14" s="16"/>
      <c r="L14" s="20"/>
      <c r="M14" s="16"/>
      <c r="N14" s="30"/>
      <c r="O14" s="32"/>
      <c r="P14" s="32"/>
      <c r="Q14" s="32"/>
      <c r="R14" s="48"/>
      <c r="S14" s="32"/>
      <c r="T14" s="32"/>
    </row>
    <row r="15" spans="1:20" ht="15.75" x14ac:dyDescent="0.25">
      <c r="A15" s="21">
        <v>3</v>
      </c>
      <c r="B15" s="79">
        <v>3</v>
      </c>
      <c r="C15" s="22" t="s">
        <v>16</v>
      </c>
      <c r="D15" s="26" t="s">
        <v>5</v>
      </c>
      <c r="E15" s="26">
        <v>500</v>
      </c>
      <c r="F15" s="27">
        <v>103</v>
      </c>
      <c r="G15" s="21"/>
      <c r="H15" s="28">
        <f t="shared" si="0"/>
        <v>51500</v>
      </c>
      <c r="I15" s="16"/>
      <c r="J15" s="15"/>
      <c r="K15" s="16"/>
      <c r="L15" s="20"/>
      <c r="M15" s="16"/>
      <c r="N15" s="30"/>
      <c r="O15" s="32"/>
      <c r="P15" s="32"/>
      <c r="Q15" s="32"/>
      <c r="R15" s="48"/>
      <c r="S15" s="32"/>
      <c r="T15" s="32"/>
    </row>
    <row r="16" spans="1:20" ht="15.75" x14ac:dyDescent="0.25">
      <c r="A16" s="21">
        <v>4</v>
      </c>
      <c r="B16" s="79">
        <v>4</v>
      </c>
      <c r="C16" s="22" t="s">
        <v>17</v>
      </c>
      <c r="D16" s="26" t="s">
        <v>5</v>
      </c>
      <c r="E16" s="26">
        <v>100</v>
      </c>
      <c r="F16" s="27">
        <v>110</v>
      </c>
      <c r="G16" s="21"/>
      <c r="H16" s="28">
        <v>11000</v>
      </c>
      <c r="I16" s="7"/>
      <c r="J16" s="7"/>
      <c r="K16" s="7"/>
      <c r="L16" s="7"/>
      <c r="M16" s="7"/>
      <c r="N16" s="31"/>
      <c r="O16" s="32"/>
      <c r="P16" s="32"/>
      <c r="Q16" s="32"/>
      <c r="R16" s="48"/>
      <c r="S16" s="32"/>
      <c r="T16" s="32"/>
    </row>
    <row r="17" spans="1:20" ht="15.75" x14ac:dyDescent="0.25">
      <c r="A17" s="21">
        <v>5</v>
      </c>
      <c r="B17" s="79">
        <v>5</v>
      </c>
      <c r="C17" s="22" t="s">
        <v>18</v>
      </c>
      <c r="D17" s="26" t="s">
        <v>5</v>
      </c>
      <c r="E17" s="26">
        <v>500</v>
      </c>
      <c r="F17" s="27">
        <v>163</v>
      </c>
      <c r="G17" s="21"/>
      <c r="H17" s="28">
        <v>81500</v>
      </c>
      <c r="I17" s="7"/>
      <c r="J17" s="7"/>
      <c r="K17" s="51">
        <v>140</v>
      </c>
      <c r="L17" s="51">
        <v>70000</v>
      </c>
      <c r="M17" s="32"/>
      <c r="N17" s="48"/>
      <c r="O17" s="32"/>
      <c r="P17" s="32"/>
      <c r="Q17" s="32"/>
      <c r="R17" s="48"/>
      <c r="S17" s="32"/>
      <c r="T17" s="32"/>
    </row>
    <row r="18" spans="1:20" ht="15.75" x14ac:dyDescent="0.25">
      <c r="A18" s="21">
        <v>6</v>
      </c>
      <c r="B18" s="79">
        <v>6</v>
      </c>
      <c r="C18" s="22" t="s">
        <v>19</v>
      </c>
      <c r="D18" s="26" t="s">
        <v>5</v>
      </c>
      <c r="E18" s="26">
        <v>10000</v>
      </c>
      <c r="F18" s="27">
        <v>45</v>
      </c>
      <c r="G18" s="21"/>
      <c r="H18" s="28">
        <v>450000</v>
      </c>
      <c r="I18" s="7"/>
      <c r="J18" s="7"/>
      <c r="K18" s="7"/>
      <c r="L18" s="7"/>
      <c r="M18" s="32"/>
      <c r="N18" s="48"/>
      <c r="O18" s="32"/>
      <c r="P18" s="32"/>
      <c r="Q18" s="32"/>
      <c r="R18" s="48"/>
      <c r="S18" s="32"/>
      <c r="T18" s="32"/>
    </row>
    <row r="19" spans="1:20" ht="15.75" x14ac:dyDescent="0.25">
      <c r="A19" s="21">
        <v>7</v>
      </c>
      <c r="B19" s="79">
        <v>7</v>
      </c>
      <c r="C19" s="22" t="s">
        <v>20</v>
      </c>
      <c r="D19" s="26" t="s">
        <v>5</v>
      </c>
      <c r="E19" s="26">
        <v>5000</v>
      </c>
      <c r="F19" s="27">
        <v>13</v>
      </c>
      <c r="G19" s="21"/>
      <c r="H19" s="28">
        <v>65000</v>
      </c>
      <c r="I19" s="7"/>
      <c r="J19" s="7"/>
      <c r="K19" s="7"/>
      <c r="L19" s="7"/>
      <c r="M19" s="32"/>
      <c r="N19" s="48"/>
      <c r="O19" s="32"/>
      <c r="P19" s="32"/>
      <c r="Q19" s="32"/>
      <c r="R19" s="48"/>
      <c r="S19" s="32"/>
      <c r="T19" s="32"/>
    </row>
    <row r="20" spans="1:20" ht="15.75" x14ac:dyDescent="0.25">
      <c r="A20" s="21">
        <v>8</v>
      </c>
      <c r="B20" s="79">
        <v>8</v>
      </c>
      <c r="C20" s="22" t="s">
        <v>21</v>
      </c>
      <c r="D20" s="26" t="s">
        <v>5</v>
      </c>
      <c r="E20" s="26">
        <v>10000</v>
      </c>
      <c r="F20" s="27">
        <v>14</v>
      </c>
      <c r="G20" s="21"/>
      <c r="H20" s="28">
        <v>140000</v>
      </c>
      <c r="I20" s="7"/>
      <c r="J20" s="7"/>
      <c r="K20" s="7"/>
      <c r="L20" s="7"/>
      <c r="M20" s="32"/>
      <c r="N20" s="48"/>
      <c r="O20" s="32"/>
      <c r="P20" s="32"/>
      <c r="Q20" s="32"/>
      <c r="R20" s="48"/>
      <c r="S20" s="32"/>
      <c r="T20" s="32"/>
    </row>
    <row r="21" spans="1:20" ht="15.75" x14ac:dyDescent="0.25">
      <c r="A21" s="21">
        <v>9</v>
      </c>
      <c r="B21" s="79">
        <v>9</v>
      </c>
      <c r="C21" s="22" t="s">
        <v>22</v>
      </c>
      <c r="D21" s="26" t="s">
        <v>5</v>
      </c>
      <c r="E21" s="26">
        <v>5000</v>
      </c>
      <c r="F21" s="27">
        <v>17</v>
      </c>
      <c r="G21" s="21"/>
      <c r="H21" s="28">
        <v>85000</v>
      </c>
      <c r="I21" s="7"/>
      <c r="J21" s="7"/>
      <c r="K21" s="7"/>
      <c r="L21" s="7"/>
      <c r="M21" s="32"/>
      <c r="N21" s="48"/>
      <c r="O21" s="32"/>
      <c r="P21" s="32"/>
      <c r="Q21" s="32"/>
      <c r="R21" s="48"/>
      <c r="S21" s="32"/>
      <c r="T21" s="32"/>
    </row>
    <row r="22" spans="1:20" ht="15.75" x14ac:dyDescent="0.25">
      <c r="A22" s="21">
        <v>10</v>
      </c>
      <c r="B22" s="79">
        <v>10</v>
      </c>
      <c r="C22" s="22" t="s">
        <v>23</v>
      </c>
      <c r="D22" s="26" t="s">
        <v>5</v>
      </c>
      <c r="E22" s="26">
        <v>3000</v>
      </c>
      <c r="F22" s="27">
        <v>26</v>
      </c>
      <c r="G22" s="21"/>
      <c r="H22" s="28">
        <v>78000</v>
      </c>
      <c r="I22" s="7"/>
      <c r="J22" s="7"/>
      <c r="K22" s="7"/>
      <c r="L22" s="7"/>
      <c r="M22" s="32"/>
      <c r="N22" s="48"/>
      <c r="O22" s="32"/>
      <c r="P22" s="32"/>
      <c r="Q22" s="32"/>
      <c r="R22" s="48"/>
      <c r="S22" s="32"/>
      <c r="T22" s="32"/>
    </row>
    <row r="23" spans="1:20" ht="15.75" x14ac:dyDescent="0.25">
      <c r="A23" s="21">
        <v>11</v>
      </c>
      <c r="B23" s="79">
        <v>11</v>
      </c>
      <c r="C23" s="22" t="s">
        <v>24</v>
      </c>
      <c r="D23" s="26" t="s">
        <v>5</v>
      </c>
      <c r="E23" s="26">
        <v>50</v>
      </c>
      <c r="F23" s="27">
        <v>253</v>
      </c>
      <c r="G23" s="21"/>
      <c r="H23" s="28">
        <v>12650</v>
      </c>
      <c r="I23" s="7"/>
      <c r="J23" s="7"/>
      <c r="K23" s="7"/>
      <c r="L23" s="7"/>
      <c r="M23" s="32"/>
      <c r="N23" s="48"/>
      <c r="O23" s="32"/>
      <c r="P23" s="32"/>
      <c r="Q23" s="32"/>
      <c r="R23" s="48"/>
      <c r="S23" s="32"/>
      <c r="T23" s="32"/>
    </row>
    <row r="24" spans="1:20" ht="15.75" x14ac:dyDescent="0.25">
      <c r="A24" s="21">
        <v>12</v>
      </c>
      <c r="B24" s="79">
        <v>12</v>
      </c>
      <c r="C24" s="22" t="s">
        <v>25</v>
      </c>
      <c r="D24" s="26" t="s">
        <v>5</v>
      </c>
      <c r="E24" s="26">
        <v>30</v>
      </c>
      <c r="F24" s="27">
        <v>75000</v>
      </c>
      <c r="G24" s="21"/>
      <c r="H24" s="28">
        <v>2250000</v>
      </c>
      <c r="I24" s="20">
        <v>68680</v>
      </c>
      <c r="J24" s="20">
        <v>2060400</v>
      </c>
      <c r="K24" s="7"/>
      <c r="L24" s="7"/>
      <c r="M24" s="32">
        <v>69900</v>
      </c>
      <c r="N24" s="48">
        <v>2097000</v>
      </c>
      <c r="O24" s="32">
        <v>23490</v>
      </c>
      <c r="P24" s="32">
        <v>704700</v>
      </c>
      <c r="Q24" s="75">
        <v>55100</v>
      </c>
      <c r="R24" s="76">
        <v>1653000</v>
      </c>
      <c r="S24" s="32">
        <v>56000</v>
      </c>
      <c r="T24" s="32">
        <v>1680000</v>
      </c>
    </row>
    <row r="25" spans="1:20" ht="15.75" x14ac:dyDescent="0.25">
      <c r="A25" s="21">
        <v>13</v>
      </c>
      <c r="B25" s="21">
        <v>13</v>
      </c>
      <c r="C25" s="24" t="s">
        <v>26</v>
      </c>
      <c r="D25" s="26" t="s">
        <v>27</v>
      </c>
      <c r="E25" s="26">
        <v>10</v>
      </c>
      <c r="F25" s="28">
        <v>67880</v>
      </c>
      <c r="G25" s="21"/>
      <c r="H25" s="28">
        <v>678800</v>
      </c>
      <c r="I25" s="51">
        <v>67800</v>
      </c>
      <c r="J25" s="51">
        <v>678000</v>
      </c>
      <c r="K25" s="7"/>
      <c r="L25" s="7"/>
      <c r="M25" s="32"/>
      <c r="N25" s="48"/>
      <c r="O25" s="32"/>
      <c r="P25" s="32"/>
      <c r="Q25" s="32"/>
      <c r="R25" s="48"/>
      <c r="S25" s="32"/>
      <c r="T25" s="32"/>
    </row>
    <row r="26" spans="1:20" ht="15.75" x14ac:dyDescent="0.25">
      <c r="A26" s="21">
        <v>14</v>
      </c>
      <c r="B26" s="21">
        <v>14</v>
      </c>
      <c r="C26" s="24" t="s">
        <v>28</v>
      </c>
      <c r="D26" s="26" t="s">
        <v>27</v>
      </c>
      <c r="E26" s="26">
        <v>1</v>
      </c>
      <c r="F26" s="28">
        <v>15500</v>
      </c>
      <c r="G26" s="21"/>
      <c r="H26" s="28">
        <v>15500</v>
      </c>
      <c r="I26" s="7"/>
      <c r="J26" s="7"/>
      <c r="K26" s="7"/>
      <c r="L26" s="7"/>
      <c r="M26" s="32"/>
      <c r="N26" s="48"/>
      <c r="O26" s="32"/>
      <c r="P26" s="32"/>
      <c r="Q26" s="32"/>
      <c r="R26" s="48"/>
      <c r="S26" s="32"/>
      <c r="T26" s="32"/>
    </row>
    <row r="27" spans="1:20" ht="15.75" x14ac:dyDescent="0.25">
      <c r="A27" s="23"/>
      <c r="B27" s="80"/>
      <c r="C27" s="67" t="s">
        <v>13</v>
      </c>
      <c r="D27" s="68"/>
      <c r="E27" s="68"/>
      <c r="F27" s="69"/>
      <c r="G27" s="23"/>
      <c r="H27" s="25">
        <v>3983950</v>
      </c>
      <c r="I27" s="7"/>
      <c r="J27" s="7"/>
      <c r="K27" s="7"/>
      <c r="L27" s="7"/>
      <c r="M27" s="32"/>
      <c r="N27" s="48"/>
      <c r="O27" s="32"/>
      <c r="P27" s="32"/>
      <c r="Q27" s="32"/>
      <c r="R27" s="48"/>
      <c r="S27" s="32"/>
      <c r="T27" s="32"/>
    </row>
    <row r="29" spans="1:20" ht="15.75" x14ac:dyDescent="0.25">
      <c r="C29" s="52" t="s">
        <v>46</v>
      </c>
    </row>
    <row r="30" spans="1:20" x14ac:dyDescent="0.25">
      <c r="C30" s="81" t="s">
        <v>48</v>
      </c>
    </row>
    <row r="31" spans="1:20" x14ac:dyDescent="0.25">
      <c r="C31" s="81" t="s">
        <v>50</v>
      </c>
    </row>
    <row r="32" spans="1:20" x14ac:dyDescent="0.25">
      <c r="C32" s="81" t="s">
        <v>51</v>
      </c>
    </row>
  </sheetData>
  <mergeCells count="16">
    <mergeCell ref="C27:F27"/>
    <mergeCell ref="I12:J12"/>
    <mergeCell ref="K12:L12"/>
    <mergeCell ref="M12:N12"/>
    <mergeCell ref="S12:T12"/>
    <mergeCell ref="D6:E6"/>
    <mergeCell ref="C3:G3"/>
    <mergeCell ref="D4:E4"/>
    <mergeCell ref="F4:G4"/>
    <mergeCell ref="D5:E5"/>
    <mergeCell ref="D7:E7"/>
    <mergeCell ref="D8:E8"/>
    <mergeCell ref="D9:E9"/>
    <mergeCell ref="O12:P12"/>
    <mergeCell ref="Q12:R12"/>
    <mergeCell ref="D10:E1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2021-12-03T06:09:47Z</dcterms:modified>
</cp:coreProperties>
</file>