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60" windowWidth="20490" windowHeight="76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F13" i="1"/>
  <c r="F12" i="1"/>
  <c r="F11" i="1"/>
  <c r="M12" i="1" l="1"/>
  <c r="M13" i="1"/>
  <c r="M11" i="1"/>
  <c r="K13" i="1"/>
  <c r="I12" i="1"/>
  <c r="I13" i="1"/>
  <c r="I11" i="1"/>
</calcChain>
</file>

<file path=xl/sharedStrings.xml><?xml version="1.0" encoding="utf-8"?>
<sst xmlns="http://schemas.openxmlformats.org/spreadsheetml/2006/main" count="34" uniqueCount="30">
  <si>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</si>
  <si>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</si>
  <si>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</si>
  <si>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</si>
  <si>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</si>
  <si>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</si>
  <si>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Итого сумма</t>
  </si>
  <si>
    <t>шт</t>
  </si>
  <si>
    <t>№ П/П</t>
  </si>
  <si>
    <t>ед. изм.</t>
  </si>
  <si>
    <t>кол-во</t>
  </si>
  <si>
    <t>цена за ед.</t>
  </si>
  <si>
    <t>сумма итого</t>
  </si>
  <si>
    <t>Носовое зеркало р-р 35 мм</t>
  </si>
  <si>
    <t>Носовое зеркало р-р 55 мм</t>
  </si>
  <si>
    <t>Гипохлорид кальция (CaCl) 45%</t>
  </si>
  <si>
    <t>кг</t>
  </si>
  <si>
    <t>ТОО "Шабыс"</t>
  </si>
  <si>
    <t>08.25</t>
  </si>
  <si>
    <t>итого</t>
  </si>
  <si>
    <t>08.26</t>
  </si>
  <si>
    <t>ТОО "Мерусар и К"</t>
  </si>
  <si>
    <t>ИП Маслова С.Л.</t>
  </si>
  <si>
    <t>18.30</t>
  </si>
  <si>
    <t>Победитель по лоту №1,2 признается ИП "Маслова С.Л."</t>
  </si>
  <si>
    <t>Победитель по лоту №3 признается ИП "Мерусар и К"</t>
  </si>
  <si>
    <t>061240005417</t>
  </si>
  <si>
    <t>010740002885</t>
  </si>
  <si>
    <t>631106450351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</si>
  <si>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№5 от 21 февраля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14 февраля 2022 года до 09-00 часов, 21 февраля 2022 года
5) Дата, время и место вскрытия конвертов: 15-00 часов, 21 февраля 2022 года, по адресу с. Иртышск, ул. Кожаберген батыра, 15, КГП на ПХВ «Иртышская РБ»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</si>
</sst>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0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1" xfId="0" applyNumberFormat="1" applyBorder="1"/>
    <xf numFmtId="2" fontId="0" fillId="0" borderId="1" xfId="0" applyNumberFormat="1" applyBorder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8"/>
  <sheetViews>
    <sheetView tabSelected="1" topLeftCell="A7" zoomScaleNormal="100" workbookViewId="0">
      <selection activeCell="B4" sqref="B4"/>
    </sheetView>
  </sheetViews>
  <sheetFormatPr defaultRowHeight="15" x14ac:dyDescent="0.25"/>
  <cols>
    <col min="1" max="1" width="6.28515625" customWidth="1"/>
    <col min="2" max="2" width="69.28515625" customWidth="1"/>
    <col min="3" max="3" width="12.5703125" style="6" customWidth="1"/>
    <col min="4" max="4" width="10.85546875" style="6" customWidth="1"/>
    <col min="5" max="5" width="22.28515625" style="9" customWidth="1"/>
    <col min="6" max="6" width="0" hidden="1" customWidth="1"/>
    <col min="7" max="7" width="12.42578125" style="8" customWidth="1"/>
    <col min="11" max="11" width="11.7109375" customWidth="1"/>
  </cols>
  <sheetData>
    <row r="3" spans="1:13" ht="321.75" customHeight="1" x14ac:dyDescent="0.25">
      <c r="A3" s="2"/>
      <c r="B3" s="19" t="s">
        <v>29</v>
      </c>
      <c r="C3" s="19"/>
      <c r="D3" s="19"/>
      <c r="E3" s="19"/>
      <c r="F3" s="19"/>
      <c r="G3" s="13"/>
    </row>
    <row r="4" spans="1:13" ht="15.75" customHeight="1" x14ac:dyDescent="0.25">
      <c r="A4" s="3" t="s">
        <v>1</v>
      </c>
      <c r="B4" s="3" t="s">
        <v>2</v>
      </c>
      <c r="C4" s="20" t="s">
        <v>3</v>
      </c>
      <c r="D4" s="20"/>
      <c r="E4" s="21" t="s">
        <v>4</v>
      </c>
      <c r="F4" s="22"/>
      <c r="G4" s="14"/>
    </row>
    <row r="5" spans="1:13" s="5" customFormat="1" ht="15.75" customHeight="1" x14ac:dyDescent="0.25">
      <c r="A5" s="3"/>
      <c r="B5" s="3" t="s">
        <v>17</v>
      </c>
      <c r="C5" s="33">
        <v>44613</v>
      </c>
      <c r="D5" s="34" t="s">
        <v>18</v>
      </c>
      <c r="E5" s="49" t="s">
        <v>26</v>
      </c>
      <c r="F5" s="16"/>
      <c r="G5" s="14"/>
    </row>
    <row r="6" spans="1:13" s="5" customFormat="1" ht="15.75" customHeight="1" x14ac:dyDescent="0.25">
      <c r="A6" s="3"/>
      <c r="B6" s="3" t="s">
        <v>21</v>
      </c>
      <c r="C6" s="33">
        <v>44613</v>
      </c>
      <c r="D6" s="34" t="s">
        <v>20</v>
      </c>
      <c r="E6" s="49" t="s">
        <v>27</v>
      </c>
      <c r="F6" s="16"/>
      <c r="G6" s="14"/>
    </row>
    <row r="7" spans="1:13" s="5" customFormat="1" ht="15.75" customHeight="1" x14ac:dyDescent="0.25">
      <c r="A7" s="3"/>
      <c r="B7" s="3" t="s">
        <v>22</v>
      </c>
      <c r="C7" s="33">
        <v>44610</v>
      </c>
      <c r="D7" s="34" t="s">
        <v>23</v>
      </c>
      <c r="E7" s="49" t="s">
        <v>28</v>
      </c>
      <c r="F7" s="16"/>
      <c r="G7" s="14"/>
    </row>
    <row r="8" spans="1:13" ht="15.75" x14ac:dyDescent="0.25">
      <c r="A8" s="4"/>
    </row>
    <row r="9" spans="1:13" ht="15.75" thickBot="1" x14ac:dyDescent="0.3">
      <c r="B9" s="1" t="s">
        <v>0</v>
      </c>
      <c r="C9" s="7"/>
      <c r="D9" s="7"/>
      <c r="E9" s="10"/>
      <c r="F9" s="1"/>
      <c r="G9" s="15"/>
    </row>
    <row r="10" spans="1:13" s="5" customFormat="1" ht="30.75" customHeight="1" thickBot="1" x14ac:dyDescent="0.3">
      <c r="A10" s="11" t="s">
        <v>8</v>
      </c>
      <c r="B10" s="12" t="s">
        <v>5</v>
      </c>
      <c r="C10" s="44" t="s">
        <v>9</v>
      </c>
      <c r="D10" s="45" t="s">
        <v>10</v>
      </c>
      <c r="E10" s="46" t="s">
        <v>11</v>
      </c>
      <c r="F10" s="47" t="s">
        <v>12</v>
      </c>
      <c r="G10" s="48" t="s">
        <v>6</v>
      </c>
      <c r="H10" s="40" t="s">
        <v>17</v>
      </c>
      <c r="I10" s="41"/>
      <c r="J10" s="42" t="s">
        <v>21</v>
      </c>
      <c r="K10" s="43"/>
      <c r="L10" s="36" t="s">
        <v>22</v>
      </c>
      <c r="M10" s="37"/>
    </row>
    <row r="11" spans="1:13" x14ac:dyDescent="0.25">
      <c r="A11" s="17">
        <v>1</v>
      </c>
      <c r="B11" s="23" t="s">
        <v>13</v>
      </c>
      <c r="C11" s="24" t="s">
        <v>7</v>
      </c>
      <c r="D11" s="24">
        <v>2</v>
      </c>
      <c r="E11" s="25">
        <v>7865</v>
      </c>
      <c r="F11" s="26">
        <f>D11*E11</f>
        <v>15730</v>
      </c>
      <c r="G11" s="27"/>
      <c r="H11" s="18">
        <v>7865</v>
      </c>
      <c r="I11" s="18">
        <f>H11*D11</f>
        <v>15730</v>
      </c>
      <c r="J11" s="18"/>
      <c r="K11" s="18"/>
      <c r="L11" s="50">
        <v>7000</v>
      </c>
      <c r="M11" s="50">
        <f>D11*L11</f>
        <v>14000</v>
      </c>
    </row>
    <row r="12" spans="1:13" x14ac:dyDescent="0.25">
      <c r="A12" s="31">
        <v>2</v>
      </c>
      <c r="B12" s="23" t="s">
        <v>14</v>
      </c>
      <c r="C12" s="24" t="s">
        <v>7</v>
      </c>
      <c r="D12" s="24">
        <v>2</v>
      </c>
      <c r="E12" s="25">
        <v>7865</v>
      </c>
      <c r="F12" s="26">
        <f>D12*E12</f>
        <v>15730</v>
      </c>
      <c r="G12" s="27"/>
      <c r="H12" s="18">
        <v>7865</v>
      </c>
      <c r="I12" s="18">
        <f t="shared" ref="I12:I13" si="0">H12*D12</f>
        <v>15730</v>
      </c>
      <c r="J12" s="18"/>
      <c r="K12" s="18"/>
      <c r="L12" s="50">
        <v>7000</v>
      </c>
      <c r="M12" s="50">
        <f t="shared" ref="M12:M13" si="1">D12*L12</f>
        <v>14000</v>
      </c>
    </row>
    <row r="13" spans="1:13" x14ac:dyDescent="0.25">
      <c r="A13" s="32">
        <v>3</v>
      </c>
      <c r="B13" s="28" t="s">
        <v>15</v>
      </c>
      <c r="C13" s="29" t="s">
        <v>16</v>
      </c>
      <c r="D13" s="29">
        <v>300</v>
      </c>
      <c r="E13" s="30">
        <v>550</v>
      </c>
      <c r="F13" s="26">
        <f>D13*E13</f>
        <v>165000</v>
      </c>
      <c r="G13" s="27"/>
      <c r="H13" s="18"/>
      <c r="I13" s="18">
        <f t="shared" si="0"/>
        <v>0</v>
      </c>
      <c r="J13" s="50">
        <v>550</v>
      </c>
      <c r="K13" s="50">
        <f>D13*J13</f>
        <v>165000</v>
      </c>
      <c r="L13" s="18"/>
      <c r="M13" s="18">
        <f t="shared" si="1"/>
        <v>0</v>
      </c>
    </row>
    <row r="14" spans="1:13" x14ac:dyDescent="0.25">
      <c r="A14" s="18"/>
      <c r="B14" s="18" t="s">
        <v>19</v>
      </c>
      <c r="C14" s="35"/>
      <c r="D14" s="35"/>
      <c r="E14" s="38"/>
      <c r="F14" s="18"/>
      <c r="G14" s="39">
        <f>SUM(F11:G13)</f>
        <v>196460</v>
      </c>
      <c r="H14" s="18"/>
      <c r="I14" s="18"/>
      <c r="J14" s="18"/>
      <c r="K14" s="18"/>
      <c r="L14" s="18"/>
      <c r="M14" s="18"/>
    </row>
    <row r="17" spans="2:2" x14ac:dyDescent="0.25">
      <c r="B17" t="s">
        <v>24</v>
      </c>
    </row>
    <row r="18" spans="2:2" x14ac:dyDescent="0.25">
      <c r="B18" s="5" t="s">
        <v>25</v>
      </c>
    </row>
  </sheetData>
  <mergeCells count="9">
    <mergeCell ref="F12:G12"/>
    <mergeCell ref="F13:G13"/>
    <mergeCell ref="H10:I10"/>
    <mergeCell ref="J10:K10"/>
    <mergeCell ref="L10:M10"/>
    <mergeCell ref="B3:F3"/>
    <mergeCell ref="C4:D4"/>
    <mergeCell ref="E4:F4"/>
    <mergeCell ref="F11:G1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2022-02-21T13:05:57Z</dcterms:modified>
</cp:coreProperties>
</file>