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7" i="1" l="1"/>
  <c r="N14" i="1" l="1"/>
  <c r="N15" i="1"/>
  <c r="N16" i="1"/>
  <c r="N17" i="1"/>
  <c r="N18" i="1"/>
  <c r="N19" i="1"/>
  <c r="N20" i="1"/>
  <c r="N21" i="1"/>
  <c r="N13" i="1"/>
  <c r="L15" i="1"/>
  <c r="L16" i="1"/>
  <c r="L17" i="1"/>
  <c r="L18" i="1"/>
  <c r="L19" i="1"/>
  <c r="L20" i="1"/>
  <c r="L21" i="1"/>
  <c r="L14" i="1"/>
  <c r="J15" i="1"/>
  <c r="J16" i="1"/>
  <c r="J18" i="1"/>
  <c r="J19" i="1"/>
  <c r="J20" i="1"/>
  <c r="J21" i="1"/>
  <c r="J14" i="1"/>
  <c r="H18" i="1"/>
  <c r="H19" i="1"/>
  <c r="H20" i="1"/>
  <c r="H21" i="1"/>
  <c r="H13" i="1"/>
</calcChain>
</file>

<file path=xl/sharedStrings.xml><?xml version="1.0" encoding="utf-8"?>
<sst xmlns="http://schemas.openxmlformats.org/spreadsheetml/2006/main" count="59" uniqueCount="47">
  <si>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</si>
  <si>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</si>
  <si>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</si>
  <si>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</si>
  <si>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</si>
  <si>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</si>
  <si>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</si>
  <si>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</si>
  <si>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</si>
  <si>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</si>
  <si>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</si>
  <si>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ТОО Компания "Медиус"</t>
  </si>
  <si>
    <t>040840004296</t>
  </si>
  <si>
    <t>8.45</t>
  </si>
  <si>
    <t>шт</t>
  </si>
  <si>
    <t>КБСУ 5л желт кл "Б"</t>
  </si>
  <si>
    <t>Шприц 2,0 мл</t>
  </si>
  <si>
    <t>22,00</t>
  </si>
  <si>
    <t>Шприц 5,0 мл</t>
  </si>
  <si>
    <t>23,00</t>
  </si>
  <si>
    <t>Шприц 10,0 мл</t>
  </si>
  <si>
    <t>35,00</t>
  </si>
  <si>
    <t>Шприц 20,0 мл</t>
  </si>
  <si>
    <t>49,00</t>
  </si>
  <si>
    <t>Носовая магистраль взрослая</t>
  </si>
  <si>
    <t>720,00</t>
  </si>
  <si>
    <t xml:space="preserve">Носовая магистраль детская </t>
  </si>
  <si>
    <t>1510,00</t>
  </si>
  <si>
    <t>Игла бабочка №24</t>
  </si>
  <si>
    <t>116,00</t>
  </si>
  <si>
    <t>Перекись водорода 3%-100мл</t>
  </si>
  <si>
    <t>150,00</t>
  </si>
  <si>
    <t>190</t>
  </si>
  <si>
    <t>ТОО Медика KZ</t>
  </si>
  <si>
    <t>10.15</t>
  </si>
  <si>
    <t>151040023457</t>
  </si>
  <si>
    <t>ТОО "СервисТехМед"</t>
  </si>
  <si>
    <t>15.30</t>
  </si>
  <si>
    <t>170240006297</t>
  </si>
  <si>
    <t>ТОО Сфера-ПВЛ</t>
  </si>
  <si>
    <t>11.40</t>
  </si>
  <si>
    <t>030540003909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</si>
  <si>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№21 от 11 мая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3 мая 2022 года до 09-00 часов, 11 мая 2022 года
5) Дата, время и место вскрытия конвертов: 15-00 часов, 11 мая 2022 года, по адресу с. Иртышск, ул. Кожаберген батыра, 15, КГП на ПХВ «Иртышская РБ»</t>
    </r>
  </si>
  <si>
    <t>Победителем по лотам №5 признать ТОО Компания "Медиус"</t>
  </si>
  <si>
    <t>Лот №8,9 признать несостоявшимся в связи с отсутствием поданной заявки</t>
  </si>
  <si>
    <t>Победителем по лотам №2,3,4 признать ТОО "СервисТехМед"</t>
  </si>
  <si>
    <t>Победителем по лотам №1,6,7признать ТОО Сфера-ПВЛ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</si>
</sst>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tabSelected="1" topLeftCell="A7" zoomScaleNormal="100" workbookViewId="0">
      <selection activeCell="K27" sqref="K27"/>
    </sheetView>
  </sheetViews>
  <sheetFormatPr defaultRowHeight="15"/>
  <cols>
    <col min="1" max="1" width="7.7109375" customWidth="1"/>
    <col min="2" max="2" width="47.85546875" customWidth="1"/>
    <col min="3" max="3" width="17.28515625" style="6" customWidth="1"/>
    <col min="4" max="4" width="10.85546875" style="6" customWidth="1"/>
    <col min="5" max="5" width="17.85546875" style="8" customWidth="1"/>
    <col min="6" max="6" width="18" hidden="1" customWidth="1"/>
    <col min="7" max="7" width="9.28515625" customWidth="1"/>
    <col min="10" max="10" width="15" customWidth="1"/>
  </cols>
  <sheetData>
    <row r="3" spans="1:14" ht="321.75" customHeight="1">
      <c r="A3" s="2"/>
      <c r="B3" s="24" t="s">
        <v>42</v>
      </c>
      <c r="C3" s="24"/>
      <c r="D3" s="24"/>
      <c r="E3" s="24"/>
      <c r="F3" s="24"/>
    </row>
    <row r="4" spans="1:14" ht="15.75" customHeight="1">
      <c r="A4" s="3" t="s">
        <v>1</v>
      </c>
      <c r="B4" s="3" t="s">
        <v>2</v>
      </c>
      <c r="C4" s="25" t="s">
        <v>3</v>
      </c>
      <c r="D4" s="25"/>
      <c r="E4" s="26" t="s">
        <v>4</v>
      </c>
      <c r="F4" s="27"/>
    </row>
    <row r="5" spans="1:14" s="5" customFormat="1" ht="15.75" customHeight="1">
      <c r="A5" s="3">
        <v>1</v>
      </c>
      <c r="B5" s="3" t="s">
        <v>11</v>
      </c>
      <c r="C5" s="12">
        <v>44686</v>
      </c>
      <c r="D5" s="13" t="s">
        <v>13</v>
      </c>
      <c r="E5" s="21" t="s">
        <v>12</v>
      </c>
      <c r="F5" s="10"/>
    </row>
    <row r="6" spans="1:14" s="5" customFormat="1" ht="15.75" customHeight="1">
      <c r="A6" s="3">
        <v>2</v>
      </c>
      <c r="B6" s="3" t="s">
        <v>33</v>
      </c>
      <c r="C6" s="12">
        <v>44686</v>
      </c>
      <c r="D6" s="13" t="s">
        <v>34</v>
      </c>
      <c r="E6" s="21" t="s">
        <v>35</v>
      </c>
      <c r="F6" s="10"/>
    </row>
    <row r="7" spans="1:14" s="5" customFormat="1" ht="15.75" customHeight="1">
      <c r="A7" s="3">
        <v>3</v>
      </c>
      <c r="B7" s="3" t="s">
        <v>36</v>
      </c>
      <c r="C7" s="12">
        <v>44685</v>
      </c>
      <c r="D7" s="13" t="s">
        <v>37</v>
      </c>
      <c r="E7" s="21" t="s">
        <v>38</v>
      </c>
      <c r="F7" s="10"/>
    </row>
    <row r="8" spans="1:14" s="5" customFormat="1" ht="15.75" customHeight="1">
      <c r="A8" s="3">
        <v>4</v>
      </c>
      <c r="B8" s="3" t="s">
        <v>39</v>
      </c>
      <c r="C8" s="12">
        <v>44686</v>
      </c>
      <c r="D8" s="13" t="s">
        <v>40</v>
      </c>
      <c r="E8" s="21" t="s">
        <v>41</v>
      </c>
      <c r="F8" s="10"/>
    </row>
    <row r="9" spans="1:14" ht="15.75">
      <c r="A9" s="4"/>
    </row>
    <row r="10" spans="1:14" ht="15.75">
      <c r="B10" s="11" t="s">
        <v>0</v>
      </c>
      <c r="C10" s="7"/>
      <c r="D10" s="7"/>
      <c r="E10" s="9"/>
      <c r="F10" s="1"/>
    </row>
    <row r="11" spans="1:14" ht="15.75">
      <c r="G11" s="28"/>
      <c r="H11" s="29"/>
    </row>
    <row r="12" spans="1:14" ht="15.75">
      <c r="A12" s="14" t="s">
        <v>6</v>
      </c>
      <c r="B12" s="15" t="s">
        <v>5</v>
      </c>
      <c r="C12" s="19" t="s">
        <v>7</v>
      </c>
      <c r="D12" s="19" t="s">
        <v>8</v>
      </c>
      <c r="E12" s="20" t="s">
        <v>9</v>
      </c>
      <c r="F12" s="5" t="s">
        <v>10</v>
      </c>
      <c r="G12" s="22" t="s">
        <v>33</v>
      </c>
      <c r="H12" s="23"/>
      <c r="I12" s="23" t="s">
        <v>11</v>
      </c>
      <c r="J12" s="23"/>
      <c r="K12" s="23" t="s">
        <v>36</v>
      </c>
      <c r="L12" s="23"/>
      <c r="M12" s="23" t="s">
        <v>39</v>
      </c>
      <c r="N12" s="23"/>
    </row>
    <row r="13" spans="1:14">
      <c r="A13" s="14">
        <v>1</v>
      </c>
      <c r="B13" s="14" t="s">
        <v>15</v>
      </c>
      <c r="C13" s="16" t="s">
        <v>14</v>
      </c>
      <c r="D13" s="16">
        <v>2500</v>
      </c>
      <c r="E13" s="17" t="s">
        <v>32</v>
      </c>
      <c r="F13" s="5">
        <v>475000</v>
      </c>
      <c r="G13" s="14">
        <v>166.5</v>
      </c>
      <c r="H13" s="14">
        <f>D13*G13</f>
        <v>416250</v>
      </c>
      <c r="I13" s="18"/>
      <c r="J13" s="18"/>
      <c r="K13" s="18"/>
      <c r="L13" s="18"/>
      <c r="M13" s="18">
        <v>117</v>
      </c>
      <c r="N13" s="18">
        <f>M13*D13</f>
        <v>292500</v>
      </c>
    </row>
    <row r="14" spans="1:14">
      <c r="A14" s="14">
        <v>2</v>
      </c>
      <c r="B14" s="14" t="s">
        <v>16</v>
      </c>
      <c r="C14" s="16" t="s">
        <v>14</v>
      </c>
      <c r="D14" s="16">
        <v>5000</v>
      </c>
      <c r="E14" s="17" t="s">
        <v>17</v>
      </c>
      <c r="F14" s="5">
        <v>110000</v>
      </c>
      <c r="G14" s="14"/>
      <c r="H14" s="14"/>
      <c r="I14" s="18">
        <v>19.559999999999999</v>
      </c>
      <c r="J14" s="18">
        <f>I14*D14</f>
        <v>97800</v>
      </c>
      <c r="K14" s="18">
        <v>15.7</v>
      </c>
      <c r="L14" s="18">
        <f>K14*D14</f>
        <v>78500</v>
      </c>
      <c r="M14" s="18">
        <v>17.3</v>
      </c>
      <c r="N14" s="18">
        <f t="shared" ref="N14:N21" si="0">M14*D14</f>
        <v>86500</v>
      </c>
    </row>
    <row r="15" spans="1:14">
      <c r="A15" s="14">
        <v>3</v>
      </c>
      <c r="B15" s="14" t="s">
        <v>18</v>
      </c>
      <c r="C15" s="16" t="s">
        <v>14</v>
      </c>
      <c r="D15" s="16">
        <v>5000</v>
      </c>
      <c r="E15" s="17" t="s">
        <v>19</v>
      </c>
      <c r="F15" s="5">
        <v>115000</v>
      </c>
      <c r="G15" s="14"/>
      <c r="H15" s="14"/>
      <c r="I15" s="18">
        <v>19.559999999999999</v>
      </c>
      <c r="J15" s="18">
        <f t="shared" ref="J15:J21" si="1">I15*D15</f>
        <v>97800</v>
      </c>
      <c r="K15" s="18">
        <v>16.28</v>
      </c>
      <c r="L15" s="18">
        <f t="shared" ref="L15:L21" si="2">K15*D15</f>
        <v>81400</v>
      </c>
      <c r="M15" s="18">
        <v>21.4</v>
      </c>
      <c r="N15" s="18">
        <f t="shared" si="0"/>
        <v>107000</v>
      </c>
    </row>
    <row r="16" spans="1:14">
      <c r="A16" s="14">
        <v>4</v>
      </c>
      <c r="B16" s="14" t="s">
        <v>20</v>
      </c>
      <c r="C16" s="16" t="s">
        <v>14</v>
      </c>
      <c r="D16" s="16">
        <v>5000</v>
      </c>
      <c r="E16" s="17" t="s">
        <v>21</v>
      </c>
      <c r="F16" s="5">
        <v>175000</v>
      </c>
      <c r="G16" s="14"/>
      <c r="H16" s="14"/>
      <c r="I16" s="18">
        <v>29.9</v>
      </c>
      <c r="J16" s="18">
        <f t="shared" si="1"/>
        <v>149500</v>
      </c>
      <c r="K16" s="18">
        <v>24.54</v>
      </c>
      <c r="L16" s="18">
        <f t="shared" si="2"/>
        <v>122700</v>
      </c>
      <c r="M16" s="18">
        <v>33.799999999999997</v>
      </c>
      <c r="N16" s="18">
        <f t="shared" si="0"/>
        <v>169000</v>
      </c>
    </row>
    <row r="17" spans="1:14">
      <c r="A17" s="14">
        <v>5</v>
      </c>
      <c r="B17" s="14" t="s">
        <v>22</v>
      </c>
      <c r="C17" s="16" t="s">
        <v>14</v>
      </c>
      <c r="D17" s="16">
        <v>2000</v>
      </c>
      <c r="E17" s="17" t="s">
        <v>23</v>
      </c>
      <c r="F17" s="5">
        <v>98000</v>
      </c>
      <c r="G17" s="14"/>
      <c r="H17" s="14"/>
      <c r="I17" s="18">
        <v>41</v>
      </c>
      <c r="J17" s="18">
        <f>I17*D17</f>
        <v>82000</v>
      </c>
      <c r="K17" s="18">
        <v>42.01</v>
      </c>
      <c r="L17" s="18">
        <f t="shared" si="2"/>
        <v>84020</v>
      </c>
      <c r="M17" s="18">
        <v>47</v>
      </c>
      <c r="N17" s="18">
        <f t="shared" si="0"/>
        <v>94000</v>
      </c>
    </row>
    <row r="18" spans="1:14">
      <c r="A18" s="14">
        <v>6</v>
      </c>
      <c r="B18" s="14" t="s">
        <v>24</v>
      </c>
      <c r="C18" s="16" t="s">
        <v>14</v>
      </c>
      <c r="D18" s="16">
        <v>50</v>
      </c>
      <c r="E18" s="17" t="s">
        <v>25</v>
      </c>
      <c r="F18" s="5">
        <v>36000</v>
      </c>
      <c r="G18" s="14"/>
      <c r="H18" s="14">
        <f t="shared" ref="H18:H21" si="3">D18*G18</f>
        <v>0</v>
      </c>
      <c r="I18" s="18"/>
      <c r="J18" s="18">
        <f t="shared" si="1"/>
        <v>0</v>
      </c>
      <c r="K18" s="18"/>
      <c r="L18" s="18">
        <f t="shared" si="2"/>
        <v>0</v>
      </c>
      <c r="M18" s="18">
        <v>320</v>
      </c>
      <c r="N18" s="18">
        <f t="shared" si="0"/>
        <v>16000</v>
      </c>
    </row>
    <row r="19" spans="1:14">
      <c r="A19" s="14">
        <v>7</v>
      </c>
      <c r="B19" s="14" t="s">
        <v>26</v>
      </c>
      <c r="C19" s="16" t="s">
        <v>14</v>
      </c>
      <c r="D19" s="16">
        <v>30</v>
      </c>
      <c r="E19" s="17" t="s">
        <v>27</v>
      </c>
      <c r="F19" s="5">
        <v>45300</v>
      </c>
      <c r="G19" s="14"/>
      <c r="H19" s="14">
        <f t="shared" si="3"/>
        <v>0</v>
      </c>
      <c r="I19" s="18"/>
      <c r="J19" s="18">
        <f t="shared" si="1"/>
        <v>0</v>
      </c>
      <c r="K19" s="18"/>
      <c r="L19" s="18">
        <f t="shared" si="2"/>
        <v>0</v>
      </c>
      <c r="M19" s="18">
        <v>460</v>
      </c>
      <c r="N19" s="18">
        <f t="shared" si="0"/>
        <v>13800</v>
      </c>
    </row>
    <row r="20" spans="1:14">
      <c r="A20" s="14">
        <v>8</v>
      </c>
      <c r="B20" s="14" t="s">
        <v>28</v>
      </c>
      <c r="C20" s="16" t="s">
        <v>14</v>
      </c>
      <c r="D20" s="16">
        <v>50</v>
      </c>
      <c r="E20" s="17" t="s">
        <v>29</v>
      </c>
      <c r="F20" s="5">
        <v>5800</v>
      </c>
      <c r="G20" s="14"/>
      <c r="H20" s="14">
        <f t="shared" si="3"/>
        <v>0</v>
      </c>
      <c r="I20" s="18"/>
      <c r="J20" s="18">
        <f t="shared" si="1"/>
        <v>0</v>
      </c>
      <c r="K20" s="18"/>
      <c r="L20" s="18">
        <f t="shared" si="2"/>
        <v>0</v>
      </c>
      <c r="M20" s="18"/>
      <c r="N20" s="18">
        <f t="shared" si="0"/>
        <v>0</v>
      </c>
    </row>
    <row r="21" spans="1:14">
      <c r="A21" s="14">
        <v>9</v>
      </c>
      <c r="B21" s="14" t="s">
        <v>30</v>
      </c>
      <c r="C21" s="16" t="s">
        <v>14</v>
      </c>
      <c r="D21" s="16">
        <v>50</v>
      </c>
      <c r="E21" s="17" t="s">
        <v>31</v>
      </c>
      <c r="F21" s="5">
        <v>7500</v>
      </c>
      <c r="G21" s="14"/>
      <c r="H21" s="14">
        <f t="shared" si="3"/>
        <v>0</v>
      </c>
      <c r="I21" s="18"/>
      <c r="J21" s="18">
        <f t="shared" si="1"/>
        <v>0</v>
      </c>
      <c r="K21" s="18"/>
      <c r="L21" s="18">
        <f t="shared" si="2"/>
        <v>0</v>
      </c>
      <c r="M21" s="18"/>
      <c r="N21" s="18">
        <f t="shared" si="0"/>
        <v>0</v>
      </c>
    </row>
    <row r="22" spans="1:14">
      <c r="A22" s="5"/>
      <c r="B22" s="5"/>
      <c r="F22" s="5"/>
    </row>
    <row r="24" spans="1:14">
      <c r="B24" s="5" t="s">
        <v>43</v>
      </c>
    </row>
    <row r="25" spans="1:14">
      <c r="B25" s="5" t="s">
        <v>45</v>
      </c>
    </row>
    <row r="26" spans="1:14">
      <c r="B26" s="5" t="s">
        <v>46</v>
      </c>
    </row>
    <row r="27" spans="1:14">
      <c r="B27" s="5" t="s">
        <v>44</v>
      </c>
    </row>
  </sheetData>
  <mergeCells count="8">
    <mergeCell ref="G12:H12"/>
    <mergeCell ref="I12:J12"/>
    <mergeCell ref="K12:L12"/>
    <mergeCell ref="M12:N12"/>
    <mergeCell ref="B3:F3"/>
    <mergeCell ref="C4:D4"/>
    <mergeCell ref="E4:F4"/>
    <mergeCell ref="G11:H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2022-05-16T08:31:14Z</dcterms:modified>
</cp:coreProperties>
</file>