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60" windowWidth="20490" windowHeight="76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15" i="1" l="1"/>
  <c r="L14" i="1"/>
  <c r="L13" i="1"/>
  <c r="H15" i="1" l="1"/>
  <c r="H14" i="1"/>
  <c r="F17" i="1" l="1"/>
  <c r="F16" i="1"/>
  <c r="F15" i="1"/>
  <c r="F14" i="1"/>
  <c r="F13" i="1"/>
  <c r="F12" i="1"/>
</calcChain>
</file>

<file path=xl/sharedStrings.xml><?xml version="1.0" encoding="utf-8"?>
<sst xmlns="http://schemas.openxmlformats.org/spreadsheetml/2006/main" count="38" uniqueCount="30">
  <si>
    <t xml:space="preserve">                 Заявка на медицинские изделия для стационара РБ </t>
  </si>
  <si>
    <t>№п/п</t>
  </si>
  <si>
    <t>Наименование потенциального поставщика</t>
  </si>
  <si>
    <t>дата и время поданной заявки</t>
  </si>
  <si>
    <t>БИН /ИИН</t>
  </si>
  <si>
    <t xml:space="preserve">Наименование </t>
  </si>
  <si>
    <t>№ П/П</t>
  </si>
  <si>
    <t>ед. изм.</t>
  </si>
  <si>
    <t>кол-во</t>
  </si>
  <si>
    <t>цена за ед.</t>
  </si>
  <si>
    <t>Сумма всего, тенге</t>
  </si>
  <si>
    <t>шт.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</si>
  <si>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№29 от 08 сентября 2022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10 календарных дней, до 31 декабря 2022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 01 сентября 2022 года до 09-00 часов, 08 сентября 2022 года
5) Дата, время и место вскрытия конвертов: 15-00 часов, 08 сентября 2022 года, по адресу с. Иртышск, ул. Кожаберген батыра, 15, КГП на ПХВ «Иртышская РБ»</t>
    </r>
  </si>
  <si>
    <t>Гигрометр психрометрический ВИТ-1</t>
  </si>
  <si>
    <t>Гигрометр психрометрический ВИТ-2</t>
  </si>
  <si>
    <t>Укладки врача скорой медицинской помощи(без вложений ) серии УМСП-01-Пм/2 (Габаритные размеры, мм: 440х252х340)</t>
  </si>
  <si>
    <t>Сумка медицинская универсальная СМУ 03 (Габаритные размеры, мм: 400х260х260)</t>
  </si>
  <si>
    <t>Термоконтейнер для холодовой цепи ТМ-6 "</t>
  </si>
  <si>
    <t>Термоконтейнер для холодовой цепи ТМ-9 "</t>
  </si>
  <si>
    <t>ТОО  Медика KZ</t>
  </si>
  <si>
    <t>ТОО "Медика KZ"</t>
  </si>
  <si>
    <t>ТОО "Атман Павлодар"</t>
  </si>
  <si>
    <t>ТОО Медиус</t>
  </si>
  <si>
    <t>ТОО Шабыс</t>
  </si>
  <si>
    <t>200540007442</t>
  </si>
  <si>
    <t>061240005417</t>
  </si>
  <si>
    <t>151040023457</t>
  </si>
  <si>
    <t>040840004296</t>
  </si>
  <si>
    <t>Победителем по лот №3,4 признать ТОО Медика KZ</t>
  </si>
  <si>
    <t>Победителем по лот №1,2,5,6 признать ТОО Медиус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</si>
</sst>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 KZ"/>
      <family val="1"/>
      <charset val="204"/>
    </font>
    <font>
      <sz val="14"/>
      <color theme="1"/>
      <name val="Times New Roman KZ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14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/>
    <xf numFmtId="0" fontId="1" fillId="0" borderId="0" xfId="0" applyFont="1"/>
    <xf numFmtId="0" fontId="7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2" fontId="8" fillId="0" borderId="1" xfId="0" applyNumberFormat="1" applyFont="1" applyBorder="1" applyAlignment="1">
      <alignment horizontal="center"/>
    </xf>
    <xf numFmtId="164" fontId="6" fillId="2" borderId="3" xfId="0" applyNumberFormat="1" applyFont="1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/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3" borderId="1" xfId="0" applyFill="1" applyBorder="1"/>
    <xf numFmtId="0" fontId="2" fillId="0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1"/>
  <sheetViews>
    <sheetView tabSelected="1" topLeftCell="A4" zoomScaleNormal="100" workbookViewId="0">
      <selection activeCell="E20" sqref="E20"/>
    </sheetView>
  </sheetViews>
  <sheetFormatPr defaultRowHeight="15"/>
  <cols>
    <col min="1" max="1" width="7.7109375" customWidth="1"/>
    <col min="2" max="2" width="47.85546875" customWidth="1"/>
    <col min="3" max="3" width="17.28515625" style="5" customWidth="1"/>
    <col min="4" max="4" width="10.85546875" style="5" customWidth="1"/>
    <col min="5" max="5" width="17.85546875" style="7" customWidth="1"/>
    <col min="6" max="6" width="18" hidden="1" customWidth="1"/>
    <col min="10" max="10" width="12.7109375" customWidth="1"/>
  </cols>
  <sheetData>
    <row r="3" spans="1:14" ht="321.75" customHeight="1">
      <c r="A3" s="2"/>
      <c r="B3" s="29" t="s">
        <v>12</v>
      </c>
      <c r="C3" s="29"/>
      <c r="D3" s="29"/>
      <c r="E3" s="29"/>
      <c r="F3" s="29"/>
    </row>
    <row r="4" spans="1:14" ht="15.75" customHeight="1">
      <c r="A4" s="3" t="s">
        <v>1</v>
      </c>
      <c r="B4" s="3" t="s">
        <v>2</v>
      </c>
      <c r="C4" s="30" t="s">
        <v>3</v>
      </c>
      <c r="D4" s="30"/>
      <c r="E4" s="31" t="s">
        <v>4</v>
      </c>
      <c r="F4" s="32"/>
    </row>
    <row r="5" spans="1:14" s="4" customFormat="1" ht="15.75" customHeight="1">
      <c r="A5" s="3">
        <v>1</v>
      </c>
      <c r="B5" s="3" t="s">
        <v>19</v>
      </c>
      <c r="C5" s="11">
        <v>44811</v>
      </c>
      <c r="D5" s="12"/>
      <c r="E5" s="38" t="s">
        <v>26</v>
      </c>
      <c r="F5" s="9"/>
    </row>
    <row r="6" spans="1:14" s="4" customFormat="1" ht="15.75" customHeight="1">
      <c r="A6" s="3">
        <v>2</v>
      </c>
      <c r="B6" s="34" t="s">
        <v>21</v>
      </c>
      <c r="C6" s="35">
        <v>44811</v>
      </c>
      <c r="D6" s="12"/>
      <c r="E6" s="33" t="s">
        <v>24</v>
      </c>
      <c r="F6" s="9"/>
    </row>
    <row r="7" spans="1:14" ht="15.75">
      <c r="A7" s="3">
        <v>3</v>
      </c>
      <c r="B7" s="3" t="s">
        <v>22</v>
      </c>
      <c r="C7" s="35">
        <v>44811</v>
      </c>
      <c r="D7" s="36"/>
      <c r="E7" s="33" t="s">
        <v>27</v>
      </c>
    </row>
    <row r="8" spans="1:14" s="4" customFormat="1" ht="15.75">
      <c r="A8" s="3">
        <v>4</v>
      </c>
      <c r="B8" s="3" t="s">
        <v>23</v>
      </c>
      <c r="C8" s="35">
        <v>44812</v>
      </c>
      <c r="D8" s="37">
        <v>0.33055555555555555</v>
      </c>
      <c r="E8" s="33" t="s">
        <v>25</v>
      </c>
    </row>
    <row r="9" spans="1:14" ht="15.75">
      <c r="B9" s="10" t="s">
        <v>0</v>
      </c>
      <c r="C9" s="6"/>
      <c r="D9" s="6"/>
      <c r="E9" s="8"/>
      <c r="F9" s="1"/>
    </row>
    <row r="11" spans="1:14">
      <c r="A11" s="13" t="s">
        <v>6</v>
      </c>
      <c r="B11" s="13" t="s">
        <v>5</v>
      </c>
      <c r="C11" s="14" t="s">
        <v>7</v>
      </c>
      <c r="D11" s="14" t="s">
        <v>8</v>
      </c>
      <c r="E11" s="15" t="s">
        <v>9</v>
      </c>
      <c r="F11" s="16" t="s">
        <v>10</v>
      </c>
      <c r="G11" s="28" t="s">
        <v>20</v>
      </c>
      <c r="H11" s="28"/>
      <c r="I11" s="28" t="s">
        <v>21</v>
      </c>
      <c r="J11" s="28"/>
      <c r="K11" s="28" t="s">
        <v>22</v>
      </c>
      <c r="L11" s="28"/>
      <c r="M11" s="28" t="s">
        <v>23</v>
      </c>
      <c r="N11" s="28"/>
    </row>
    <row r="12" spans="1:14" ht="18.75">
      <c r="A12" s="17">
        <v>1</v>
      </c>
      <c r="B12" s="18" t="s">
        <v>13</v>
      </c>
      <c r="C12" s="19" t="s">
        <v>11</v>
      </c>
      <c r="D12" s="19">
        <v>1</v>
      </c>
      <c r="E12" s="21">
        <v>8160</v>
      </c>
      <c r="F12" s="26">
        <f t="shared" ref="F12:F17" si="0">D12*E12</f>
        <v>8160</v>
      </c>
      <c r="G12" s="27"/>
      <c r="H12" s="27"/>
      <c r="I12" s="27"/>
      <c r="J12" s="27"/>
      <c r="K12" s="27">
        <v>7980</v>
      </c>
      <c r="L12" s="39">
        <v>7980</v>
      </c>
      <c r="M12" s="27">
        <v>8145</v>
      </c>
      <c r="N12" s="27">
        <v>8145</v>
      </c>
    </row>
    <row r="13" spans="1:14" ht="18.75">
      <c r="A13" s="20">
        <v>2</v>
      </c>
      <c r="B13" s="18" t="s">
        <v>14</v>
      </c>
      <c r="C13" s="20" t="s">
        <v>11</v>
      </c>
      <c r="D13" s="20">
        <v>1</v>
      </c>
      <c r="E13" s="22">
        <v>8160</v>
      </c>
      <c r="F13" s="26">
        <f t="shared" si="0"/>
        <v>8160</v>
      </c>
      <c r="G13" s="27"/>
      <c r="H13" s="27"/>
      <c r="I13" s="27"/>
      <c r="J13" s="27"/>
      <c r="K13" s="27">
        <v>7980</v>
      </c>
      <c r="L13" s="39">
        <f>K13*D13</f>
        <v>7980</v>
      </c>
      <c r="M13" s="27">
        <v>8145</v>
      </c>
      <c r="N13" s="27">
        <v>8145</v>
      </c>
    </row>
    <row r="14" spans="1:14" ht="18.75">
      <c r="A14" s="23">
        <v>3</v>
      </c>
      <c r="B14" s="24" t="s">
        <v>15</v>
      </c>
      <c r="C14" s="23" t="s">
        <v>11</v>
      </c>
      <c r="D14" s="23">
        <v>1</v>
      </c>
      <c r="E14" s="25">
        <v>115200</v>
      </c>
      <c r="F14" s="26">
        <f t="shared" si="0"/>
        <v>115200</v>
      </c>
      <c r="G14" s="27">
        <v>98400</v>
      </c>
      <c r="H14" s="39">
        <f>G14*D14</f>
        <v>98400</v>
      </c>
      <c r="I14" s="27">
        <v>108300</v>
      </c>
      <c r="J14" s="27">
        <v>108300</v>
      </c>
      <c r="K14" s="27">
        <v>105000</v>
      </c>
      <c r="L14" s="27">
        <f>K14*D14</f>
        <v>105000</v>
      </c>
      <c r="M14" s="27"/>
      <c r="N14" s="27"/>
    </row>
    <row r="15" spans="1:14" s="4" customFormat="1" ht="18.75">
      <c r="A15" s="23">
        <v>4</v>
      </c>
      <c r="B15" s="24" t="s">
        <v>16</v>
      </c>
      <c r="C15" s="23" t="s">
        <v>11</v>
      </c>
      <c r="D15" s="23">
        <v>1</v>
      </c>
      <c r="E15" s="25">
        <v>85600</v>
      </c>
      <c r="F15" s="26">
        <f t="shared" si="0"/>
        <v>85600</v>
      </c>
      <c r="G15" s="27">
        <v>73200</v>
      </c>
      <c r="H15" s="39">
        <f>G15*D15</f>
        <v>73200</v>
      </c>
      <c r="I15" s="27">
        <v>82500</v>
      </c>
      <c r="J15" s="27">
        <v>82500</v>
      </c>
      <c r="K15" s="27">
        <v>79000</v>
      </c>
      <c r="L15" s="27">
        <f>K15*D15</f>
        <v>79000</v>
      </c>
      <c r="M15" s="27">
        <v>85250</v>
      </c>
      <c r="N15" s="27">
        <v>85250</v>
      </c>
    </row>
    <row r="16" spans="1:14" s="4" customFormat="1" ht="18.75">
      <c r="A16" s="23">
        <v>5</v>
      </c>
      <c r="B16" s="24" t="s">
        <v>17</v>
      </c>
      <c r="C16" s="23" t="s">
        <v>11</v>
      </c>
      <c r="D16" s="23">
        <v>1</v>
      </c>
      <c r="E16" s="25">
        <v>40480</v>
      </c>
      <c r="F16" s="26">
        <f t="shared" si="0"/>
        <v>40480</v>
      </c>
      <c r="G16" s="27"/>
      <c r="H16" s="27"/>
      <c r="I16" s="27"/>
      <c r="J16" s="27"/>
      <c r="K16" s="27">
        <v>35815</v>
      </c>
      <c r="L16" s="39">
        <v>35815</v>
      </c>
      <c r="M16" s="27"/>
      <c r="N16" s="27"/>
    </row>
    <row r="17" spans="1:14" s="4" customFormat="1" ht="18.75">
      <c r="A17" s="23">
        <v>6</v>
      </c>
      <c r="B17" s="24" t="s">
        <v>18</v>
      </c>
      <c r="C17" s="23" t="s">
        <v>11</v>
      </c>
      <c r="D17" s="23">
        <v>1</v>
      </c>
      <c r="E17" s="25">
        <v>42500</v>
      </c>
      <c r="F17" s="26">
        <f t="shared" si="0"/>
        <v>42500</v>
      </c>
      <c r="G17" s="27"/>
      <c r="H17" s="27"/>
      <c r="I17" s="27"/>
      <c r="J17" s="27"/>
      <c r="K17" s="27">
        <v>37985</v>
      </c>
      <c r="L17" s="39">
        <v>37985</v>
      </c>
      <c r="M17" s="27"/>
      <c r="N17" s="27"/>
    </row>
    <row r="18" spans="1:14">
      <c r="B18" s="4"/>
    </row>
    <row r="19" spans="1:14">
      <c r="B19" s="4"/>
    </row>
    <row r="20" spans="1:14" ht="15.75">
      <c r="B20" s="40" t="s">
        <v>29</v>
      </c>
    </row>
    <row r="21" spans="1:14" ht="15.75">
      <c r="B21" s="40" t="s">
        <v>28</v>
      </c>
    </row>
  </sheetData>
  <mergeCells count="7">
    <mergeCell ref="K11:L11"/>
    <mergeCell ref="M11:N11"/>
    <mergeCell ref="B3:F3"/>
    <mergeCell ref="C4:D4"/>
    <mergeCell ref="E4:F4"/>
    <mergeCell ref="G11:H11"/>
    <mergeCell ref="I11:J11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2022-09-08T11:00:36Z</dcterms:modified>
</cp:coreProperties>
</file>