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 l="1"/>
</calcChain>
</file>

<file path=xl/sharedStrings.xml><?xml version="1.0" encoding="utf-8"?>
<sst xmlns="http://schemas.openxmlformats.org/spreadsheetml/2006/main" count="46" uniqueCount="36">
  <si>
    <t>№ лота</t>
  </si>
  <si>
    <t>Наименование</t>
  </si>
  <si>
    <t>Ед.изм.</t>
  </si>
  <si>
    <t>Кол-во</t>
  </si>
  <si>
    <t>Цена</t>
  </si>
  <si>
    <t>Сумма</t>
  </si>
  <si>
    <t>Шприц  инъекционный</t>
  </si>
  <si>
    <t>штука</t>
  </si>
  <si>
    <t>Спиртовые салфетки</t>
  </si>
  <si>
    <t xml:space="preserve">бинты медицинские марлевые </t>
  </si>
  <si>
    <t>Краткая характеристика</t>
  </si>
  <si>
    <t>трехкомпонентный стерильный однократного применения объемом 2мл; с иглами 23G</t>
  </si>
  <si>
    <t>трехкомпонентный стерильный однократного применения объемом 5мл; с иглами 22G</t>
  </si>
  <si>
    <t>трехкомпонентный стерильный однократного применения объемом 10мл; с иглами 21G</t>
  </si>
  <si>
    <t>трехкомпонентный стерильный однократного применения объемом 20мл; с иглами 20G</t>
  </si>
  <si>
    <t>Салфетка однократного применения из нетканого материала. Пропитана раствором 70% этилового спирта. Салфетка размером 65х56 мм. сфальцована в два сгиба и упакована в герметичный пакет размером 50х50 мм. из трехслойного материала (бумага,  фольга и полиэтилен) по 100 штук. Срок хранения при условии их хранения в невскрытой упаковке производителя  3 года с даты изготовления</t>
  </si>
  <si>
    <t>стерильный, размером 7х14</t>
  </si>
  <si>
    <t>нестерильный, размером 7х14</t>
  </si>
  <si>
    <t>ПФ ТОО "КФК "Медсервис Плюс"</t>
  </si>
  <si>
    <t>ТОО Компания "Медиус"</t>
  </si>
  <si>
    <t>ПФ ТОО "INKAR"</t>
  </si>
  <si>
    <t>ТОО "Шабыс"</t>
  </si>
  <si>
    <t>ТОО "Мерусар и К"</t>
  </si>
  <si>
    <t>ТОО "Медика KZ"</t>
  </si>
  <si>
    <t>ТОО "СервисТехМед"</t>
  </si>
  <si>
    <t>ТОО "Сфера-ПВЛ"</t>
  </si>
  <si>
    <t>ПФ ТОО "Альянс фарм"</t>
  </si>
  <si>
    <t>ТОО "Фармакс-2"</t>
  </si>
  <si>
    <t>Таблица цен к протоколу №2</t>
  </si>
  <si>
    <t>Глава 5. Поддержка отечественных товаропроизводителей и (или) производителей государств-членов Евразийского экономического союза</t>
  </si>
  <si>
    <t>7,5 (отклонена)</t>
  </si>
  <si>
    <t>отеч. товаропроизводитель</t>
  </si>
  <si>
    <t>14,8 (не приложено РУ)</t>
  </si>
  <si>
    <t>22,4 (не приложено РУ)</t>
  </si>
  <si>
    <t>6,8 (отклонена, не приложено РУ)</t>
  </si>
  <si>
    <t>188 (не приложено 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</si>
</sst>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rgb="FFFF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V9" sqref="V9"/>
    </sheetView>
  </sheetViews>
  <sheetFormatPr defaultRowHeight="13.5" x14ac:dyDescent="0.25"/>
  <cols>
    <col min="1" max="1" width="4.42578125" style="7" customWidth="1"/>
    <col min="2" max="2" width="13" style="7" customWidth="1"/>
    <col min="3" max="3" width="41.42578125" style="7" customWidth="1"/>
    <col min="4" max="4" width="6.7109375" style="7" customWidth="1"/>
    <col min="5" max="5" width="6.85546875" style="7" customWidth="1"/>
    <col min="6" max="6" width="5.7109375" style="7" customWidth="1"/>
    <col min="7" max="7" width="8.28515625" style="7" customWidth="1"/>
    <col min="8" max="8" width="3.7109375" style="7" customWidth="1"/>
    <col min="9" max="15" width="7.28515625" style="7" customWidth="1"/>
    <col min="16" max="16" width="8.140625" style="7" customWidth="1"/>
    <col min="17" max="18" width="7.28515625" style="7" customWidth="1"/>
    <col min="19" max="16384" width="9.140625" style="7"/>
  </cols>
  <sheetData>
    <row r="1" spans="1:18" ht="15.75" x14ac:dyDescent="0.2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s="9" customFormat="1" ht="67.5" x14ac:dyDescent="0.25">
      <c r="A3" s="1" t="s">
        <v>0</v>
      </c>
      <c r="B3" s="1" t="s">
        <v>1</v>
      </c>
      <c r="C3" s="10" t="s">
        <v>10</v>
      </c>
      <c r="D3" s="8" t="s">
        <v>2</v>
      </c>
      <c r="E3" s="8" t="s">
        <v>3</v>
      </c>
      <c r="F3" s="8" t="s">
        <v>4</v>
      </c>
      <c r="G3" s="8" t="s">
        <v>5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  <c r="N3" s="8" t="s">
        <v>24</v>
      </c>
      <c r="O3" s="8" t="s">
        <v>18</v>
      </c>
      <c r="P3" s="8" t="s">
        <v>25</v>
      </c>
      <c r="Q3" s="8" t="s">
        <v>26</v>
      </c>
      <c r="R3" s="8" t="s">
        <v>27</v>
      </c>
    </row>
    <row r="4" spans="1:18" s="17" customFormat="1" ht="52.5" customHeight="1" x14ac:dyDescent="0.25">
      <c r="A4" s="20" t="s">
        <v>29</v>
      </c>
      <c r="B4" s="21"/>
      <c r="C4" s="21"/>
      <c r="D4" s="21"/>
      <c r="E4" s="21"/>
      <c r="F4" s="21"/>
      <c r="G4" s="22"/>
      <c r="I4" s="18"/>
      <c r="J4" s="18"/>
      <c r="K4" s="18"/>
      <c r="L4" s="18" t="s">
        <v>31</v>
      </c>
      <c r="M4" s="18"/>
      <c r="N4" s="18"/>
      <c r="O4" s="18"/>
      <c r="P4" s="18"/>
      <c r="Q4" s="18"/>
      <c r="R4" s="18"/>
    </row>
    <row r="5" spans="1:18" s="6" customFormat="1" ht="40.5" x14ac:dyDescent="0.25">
      <c r="A5" s="2">
        <v>1</v>
      </c>
      <c r="B5" s="4" t="s">
        <v>6</v>
      </c>
      <c r="C5" s="11" t="s">
        <v>11</v>
      </c>
      <c r="D5" s="3" t="s">
        <v>7</v>
      </c>
      <c r="E5" s="4">
        <v>71500</v>
      </c>
      <c r="F5" s="5">
        <v>15.84</v>
      </c>
      <c r="G5" s="3">
        <f t="shared" ref="G5:G11" si="0">F5*E5</f>
        <v>1132560</v>
      </c>
      <c r="I5" s="14"/>
      <c r="J5" s="15">
        <v>14</v>
      </c>
      <c r="K5" s="14"/>
      <c r="L5" s="14"/>
      <c r="M5" s="14"/>
      <c r="N5" s="15">
        <v>14.1</v>
      </c>
      <c r="O5" s="15">
        <v>13.1</v>
      </c>
      <c r="P5" s="15" t="s">
        <v>32</v>
      </c>
      <c r="Q5" s="16">
        <v>12.9</v>
      </c>
      <c r="R5" s="14"/>
    </row>
    <row r="6" spans="1:18" s="6" customFormat="1" ht="27" x14ac:dyDescent="0.25">
      <c r="A6" s="2">
        <v>2</v>
      </c>
      <c r="B6" s="4" t="s">
        <v>6</v>
      </c>
      <c r="C6" s="11" t="s">
        <v>12</v>
      </c>
      <c r="D6" s="3" t="s">
        <v>7</v>
      </c>
      <c r="E6" s="4">
        <v>145000</v>
      </c>
      <c r="F6" s="5">
        <v>15.75</v>
      </c>
      <c r="G6" s="3">
        <f t="shared" si="0"/>
        <v>2283750</v>
      </c>
      <c r="I6" s="14"/>
      <c r="J6" s="15">
        <v>15.1</v>
      </c>
      <c r="K6" s="14"/>
      <c r="L6" s="14"/>
      <c r="M6" s="14"/>
      <c r="N6" s="15">
        <v>15.03</v>
      </c>
      <c r="O6" s="15">
        <v>13.69</v>
      </c>
      <c r="P6" s="14"/>
      <c r="Q6" s="16">
        <v>13.3</v>
      </c>
      <c r="R6" s="14"/>
    </row>
    <row r="7" spans="1:18" s="6" customFormat="1" ht="40.5" x14ac:dyDescent="0.25">
      <c r="A7" s="2">
        <v>3</v>
      </c>
      <c r="B7" s="4" t="s">
        <v>6</v>
      </c>
      <c r="C7" s="11" t="s">
        <v>13</v>
      </c>
      <c r="D7" s="3" t="s">
        <v>7</v>
      </c>
      <c r="E7" s="4">
        <v>220000</v>
      </c>
      <c r="F7" s="4">
        <v>26.08</v>
      </c>
      <c r="G7" s="3">
        <f t="shared" si="0"/>
        <v>5737600</v>
      </c>
      <c r="I7" s="14"/>
      <c r="J7" s="15">
        <v>21.3</v>
      </c>
      <c r="K7" s="15">
        <v>24</v>
      </c>
      <c r="L7" s="14"/>
      <c r="M7" s="14"/>
      <c r="N7" s="15">
        <v>21.96</v>
      </c>
      <c r="O7" s="16">
        <v>20.63</v>
      </c>
      <c r="P7" s="15" t="s">
        <v>33</v>
      </c>
      <c r="Q7" s="15">
        <v>20.7</v>
      </c>
      <c r="R7" s="14"/>
    </row>
    <row r="8" spans="1:18" s="6" customFormat="1" ht="27" x14ac:dyDescent="0.25">
      <c r="A8" s="2">
        <v>4</v>
      </c>
      <c r="B8" s="4" t="s">
        <v>6</v>
      </c>
      <c r="C8" s="11" t="s">
        <v>14</v>
      </c>
      <c r="D8" s="3" t="s">
        <v>7</v>
      </c>
      <c r="E8" s="4">
        <v>215000</v>
      </c>
      <c r="F8" s="4">
        <v>31.47</v>
      </c>
      <c r="G8" s="3">
        <f t="shared" si="0"/>
        <v>6766050</v>
      </c>
      <c r="I8" s="14"/>
      <c r="J8" s="14"/>
      <c r="K8" s="14"/>
      <c r="L8" s="14"/>
      <c r="M8" s="14"/>
      <c r="N8" s="14"/>
      <c r="O8" s="14"/>
      <c r="P8" s="14"/>
      <c r="Q8" s="16">
        <v>31</v>
      </c>
      <c r="R8" s="14"/>
    </row>
    <row r="9" spans="1:18" s="6" customFormat="1" ht="108" x14ac:dyDescent="0.25">
      <c r="A9" s="2">
        <v>5</v>
      </c>
      <c r="B9" s="3" t="s">
        <v>8</v>
      </c>
      <c r="C9" s="12" t="s">
        <v>15</v>
      </c>
      <c r="D9" s="3" t="s">
        <v>7</v>
      </c>
      <c r="E9" s="3">
        <v>615000</v>
      </c>
      <c r="F9" s="3">
        <v>7.5</v>
      </c>
      <c r="G9" s="3">
        <f t="shared" si="0"/>
        <v>4612500</v>
      </c>
      <c r="I9" s="14"/>
      <c r="J9" s="14"/>
      <c r="K9" s="14"/>
      <c r="L9" s="16">
        <v>7.5</v>
      </c>
      <c r="M9" s="15" t="s">
        <v>30</v>
      </c>
      <c r="N9" s="14"/>
      <c r="O9" s="14"/>
      <c r="P9" s="15" t="s">
        <v>34</v>
      </c>
      <c r="Q9" s="14"/>
      <c r="R9" s="14"/>
    </row>
    <row r="10" spans="1:18" s="6" customFormat="1" ht="40.5" x14ac:dyDescent="0.25">
      <c r="A10" s="2">
        <v>6</v>
      </c>
      <c r="B10" s="4" t="s">
        <v>9</v>
      </c>
      <c r="C10" s="13" t="s">
        <v>16</v>
      </c>
      <c r="D10" s="3" t="s">
        <v>7</v>
      </c>
      <c r="E10" s="4">
        <v>800</v>
      </c>
      <c r="F10" s="3">
        <v>192</v>
      </c>
      <c r="G10" s="3">
        <f t="shared" si="0"/>
        <v>153600</v>
      </c>
      <c r="I10" s="15">
        <v>179</v>
      </c>
      <c r="J10" s="15">
        <v>149.65</v>
      </c>
      <c r="K10" s="14"/>
      <c r="L10" s="14"/>
      <c r="M10" s="14"/>
      <c r="N10" s="15">
        <v>139.6</v>
      </c>
      <c r="O10" s="16">
        <v>128</v>
      </c>
      <c r="P10" s="15" t="s">
        <v>35</v>
      </c>
      <c r="Q10" s="15">
        <v>130</v>
      </c>
      <c r="R10" s="15">
        <v>171</v>
      </c>
    </row>
    <row r="11" spans="1:18" s="6" customFormat="1" ht="40.5" x14ac:dyDescent="0.25">
      <c r="A11" s="2">
        <v>7</v>
      </c>
      <c r="B11" s="4" t="s">
        <v>9</v>
      </c>
      <c r="C11" s="13" t="s">
        <v>17</v>
      </c>
      <c r="D11" s="3" t="s">
        <v>7</v>
      </c>
      <c r="E11" s="4">
        <v>240</v>
      </c>
      <c r="F11" s="3">
        <v>177.6</v>
      </c>
      <c r="G11" s="3">
        <f t="shared" si="0"/>
        <v>42624</v>
      </c>
      <c r="I11" s="15">
        <v>159</v>
      </c>
      <c r="J11" s="15">
        <v>134.63999999999999</v>
      </c>
      <c r="K11" s="14"/>
      <c r="L11" s="14"/>
      <c r="M11" s="14"/>
      <c r="N11" s="15">
        <v>111</v>
      </c>
      <c r="O11" s="16">
        <v>110</v>
      </c>
      <c r="P11" s="14"/>
      <c r="Q11" s="15">
        <v>115</v>
      </c>
      <c r="R11" s="15">
        <v>164.4</v>
      </c>
    </row>
  </sheetData>
  <mergeCells count="2">
    <mergeCell ref="A1:R1"/>
    <mergeCell ref="A4:G4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2023-02-20T04:11:40Z</dcterms:modified>
</cp:coreProperties>
</file>