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0" windowWidth="20490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F16" i="1" l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<sst xmlns="http://schemas.openxmlformats.org/spreadsheetml/2006/main" count="34" uniqueCount="28">
  <si>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</si>
  <si>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</si>
  <si>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</si>
  <si>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</si>
  <si>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</si>
  <si>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</si>
  <si>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</si>
  <si>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</si>
  <si>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</si>
  <si>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итого</t>
  </si>
  <si>
    <t xml:space="preserve">Разбавитель изотонический (20 л/уп) CELLPACK PK-20L </t>
  </si>
  <si>
    <t>уп</t>
  </si>
  <si>
    <t xml:space="preserve">Раствор лизирующий 1,5 л/уп STROMATOLYSER-WH SWN-20 </t>
  </si>
  <si>
    <t>Раствор очищающий 50 мл/уп CELLCLEAN CL-50</t>
  </si>
  <si>
    <t xml:space="preserve">Контрольная кровь (1,5 мл) EightCheck-L </t>
  </si>
  <si>
    <t>фл</t>
  </si>
  <si>
    <t xml:space="preserve">Контрольная кровь (1,5 мл) EightCheck-N </t>
  </si>
  <si>
    <t>Контрольная кровь (1,5 мл) EightCheck-H</t>
  </si>
  <si>
    <t xml:space="preserve">Тест полоски на мочевой анализатор CYBOW-11M </t>
  </si>
  <si>
    <t xml:space="preserve">Чековая лента 50х20х12 на мочевой анализатор 50мм  CYBOW-11M </t>
  </si>
  <si>
    <t>шт</t>
  </si>
  <si>
    <t>Итого:</t>
  </si>
  <si>
    <t xml:space="preserve">      Заявка на гематологический апппарат от КДЛ для ПМСП 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</si>
  <si>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 от 17 февраля 2023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2023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08-00 часов 10 февраля 2023 года до 08-00 часов, 17 февраля 2023 года
5) Дата, время и место вскрытия конвертов: 09-00 часов, 17 февраля 2023 года, по адресу с. Иртышск, ул. Кожаберген батыра, 15, КГП на ПХВ «Иртышская РБ»</t>
    </r>
  </si>
  <si>
    <t>ТОО Компания "Медиус"</t>
  </si>
  <si>
    <t>Победитель по лотам №1-8 признать ТОО Компания "Медиус" с заключением договора из одного источника по несостоявшимся.</t>
  </si>
  <si>
    <t>17.00</t>
  </si>
  <si>
    <t>БИН 040840004296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</si>
</sst>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0" borderId="1" xfId="0" applyNumberFormat="1" applyFont="1" applyBorder="1"/>
    <xf numFmtId="0" fontId="9" fillId="2" borderId="10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topLeftCell="A7" zoomScaleNormal="100" workbookViewId="0">
      <selection activeCell="E6" sqref="E6"/>
    </sheetView>
  </sheetViews>
  <sheetFormatPr defaultRowHeight="15" x14ac:dyDescent="0.25"/>
  <cols>
    <col min="1" max="1" width="6.28515625" customWidth="1"/>
    <col min="2" max="2" width="69.28515625" customWidth="1"/>
    <col min="3" max="3" width="11.28515625" style="6" bestFit="1" customWidth="1"/>
    <col min="4" max="4" width="7.140625" style="6" bestFit="1" customWidth="1"/>
    <col min="5" max="5" width="20.7109375" style="9" customWidth="1"/>
    <col min="6" max="6" width="13.7109375" customWidth="1"/>
    <col min="7" max="7" width="12.7109375" style="8" customWidth="1"/>
    <col min="8" max="8" width="14.28515625" style="8" customWidth="1"/>
  </cols>
  <sheetData>
    <row r="3" spans="1:8" ht="321.75" customHeight="1" x14ac:dyDescent="0.25">
      <c r="A3" s="2"/>
      <c r="B3" s="18" t="s">
        <v>23</v>
      </c>
      <c r="C3" s="18"/>
      <c r="D3" s="18"/>
      <c r="E3" s="18"/>
      <c r="F3" s="18"/>
    </row>
    <row r="4" spans="1:8" ht="15.75" customHeight="1" x14ac:dyDescent="0.25">
      <c r="A4" s="3" t="s">
        <v>0</v>
      </c>
      <c r="B4" s="3" t="s">
        <v>1</v>
      </c>
      <c r="C4" s="19" t="s">
        <v>2</v>
      </c>
      <c r="D4" s="19"/>
      <c r="E4" s="20" t="s">
        <v>3</v>
      </c>
      <c r="F4" s="21"/>
    </row>
    <row r="5" spans="1:8" s="5" customFormat="1" ht="15.75" customHeight="1" x14ac:dyDescent="0.25">
      <c r="A5" s="3">
        <v>1</v>
      </c>
      <c r="B5" s="3" t="s">
        <v>24</v>
      </c>
      <c r="C5" s="17">
        <v>44973</v>
      </c>
      <c r="D5" s="12" t="s">
        <v>26</v>
      </c>
      <c r="E5" s="22" t="s">
        <v>27</v>
      </c>
      <c r="F5" s="22"/>
      <c r="G5" s="8"/>
      <c r="H5" s="8"/>
    </row>
    <row r="6" spans="1:8" ht="15.75" x14ac:dyDescent="0.25">
      <c r="A6" s="4"/>
    </row>
    <row r="7" spans="1:8" ht="15.75" thickBot="1" x14ac:dyDescent="0.3">
      <c r="B7" s="1" t="s">
        <v>22</v>
      </c>
      <c r="C7" s="7"/>
      <c r="D7" s="7"/>
      <c r="E7" s="10"/>
      <c r="F7" s="1"/>
    </row>
    <row r="8" spans="1:8" s="5" customFormat="1" ht="30.75" customHeight="1" thickBot="1" x14ac:dyDescent="0.3">
      <c r="A8" s="11" t="s">
        <v>5</v>
      </c>
      <c r="B8" s="23" t="s">
        <v>4</v>
      </c>
      <c r="C8" s="24" t="s">
        <v>6</v>
      </c>
      <c r="D8" s="24" t="s">
        <v>7</v>
      </c>
      <c r="E8" s="25" t="s">
        <v>8</v>
      </c>
      <c r="F8" s="26" t="s">
        <v>9</v>
      </c>
      <c r="G8" s="41" t="s">
        <v>24</v>
      </c>
      <c r="H8" s="42"/>
    </row>
    <row r="9" spans="1:8" ht="17.25" customHeight="1" x14ac:dyDescent="0.25">
      <c r="A9" s="13">
        <v>1</v>
      </c>
      <c r="B9" s="27" t="s">
        <v>10</v>
      </c>
      <c r="C9" s="28" t="s">
        <v>11</v>
      </c>
      <c r="D9" s="28">
        <v>2</v>
      </c>
      <c r="E9" s="29">
        <v>58600</v>
      </c>
      <c r="F9" s="30">
        <f t="shared" ref="F9:F16" si="0">D9*E9</f>
        <v>117200</v>
      </c>
      <c r="G9" s="31">
        <v>58550</v>
      </c>
      <c r="H9" s="31">
        <v>117100</v>
      </c>
    </row>
    <row r="10" spans="1:8" x14ac:dyDescent="0.25">
      <c r="A10" s="14">
        <v>2</v>
      </c>
      <c r="B10" s="32" t="s">
        <v>12</v>
      </c>
      <c r="C10" s="33" t="s">
        <v>11</v>
      </c>
      <c r="D10" s="28">
        <v>2</v>
      </c>
      <c r="E10" s="29">
        <v>168700</v>
      </c>
      <c r="F10" s="34">
        <f t="shared" si="0"/>
        <v>337400</v>
      </c>
      <c r="G10" s="31">
        <v>168650</v>
      </c>
      <c r="H10" s="31">
        <v>337300</v>
      </c>
    </row>
    <row r="11" spans="1:8" x14ac:dyDescent="0.25">
      <c r="A11" s="14">
        <v>3</v>
      </c>
      <c r="B11" s="32" t="s">
        <v>13</v>
      </c>
      <c r="C11" s="33" t="s">
        <v>11</v>
      </c>
      <c r="D11" s="28">
        <v>2</v>
      </c>
      <c r="E11" s="29">
        <v>49800</v>
      </c>
      <c r="F11" s="34">
        <f t="shared" si="0"/>
        <v>99600</v>
      </c>
      <c r="G11" s="35">
        <v>49750</v>
      </c>
      <c r="H11" s="35">
        <v>99500</v>
      </c>
    </row>
    <row r="12" spans="1:8" x14ac:dyDescent="0.25">
      <c r="A12" s="14">
        <v>4</v>
      </c>
      <c r="B12" s="32" t="s">
        <v>14</v>
      </c>
      <c r="C12" s="33" t="s">
        <v>15</v>
      </c>
      <c r="D12" s="28">
        <v>1</v>
      </c>
      <c r="E12" s="29">
        <v>17300</v>
      </c>
      <c r="F12" s="34">
        <f t="shared" si="0"/>
        <v>17300</v>
      </c>
      <c r="G12" s="35">
        <v>17250</v>
      </c>
      <c r="H12" s="35">
        <v>17250</v>
      </c>
    </row>
    <row r="13" spans="1:8" x14ac:dyDescent="0.25">
      <c r="A13" s="14">
        <v>5</v>
      </c>
      <c r="B13" s="32" t="s">
        <v>16</v>
      </c>
      <c r="C13" s="33" t="s">
        <v>15</v>
      </c>
      <c r="D13" s="28">
        <v>1</v>
      </c>
      <c r="E13" s="29">
        <v>17300</v>
      </c>
      <c r="F13" s="34">
        <f t="shared" si="0"/>
        <v>17300</v>
      </c>
      <c r="G13" s="35">
        <v>17250</v>
      </c>
      <c r="H13" s="35">
        <v>17250</v>
      </c>
    </row>
    <row r="14" spans="1:8" x14ac:dyDescent="0.25">
      <c r="A14" s="14">
        <v>6</v>
      </c>
      <c r="B14" s="32" t="s">
        <v>17</v>
      </c>
      <c r="C14" s="33" t="s">
        <v>15</v>
      </c>
      <c r="D14" s="28">
        <v>1</v>
      </c>
      <c r="E14" s="29">
        <v>17300</v>
      </c>
      <c r="F14" s="34">
        <f t="shared" si="0"/>
        <v>17300</v>
      </c>
      <c r="G14" s="35">
        <v>17250</v>
      </c>
      <c r="H14" s="35">
        <v>17250</v>
      </c>
    </row>
    <row r="15" spans="1:8" x14ac:dyDescent="0.25">
      <c r="A15" s="15">
        <v>7</v>
      </c>
      <c r="B15" s="36" t="s">
        <v>18</v>
      </c>
      <c r="C15" s="28" t="s">
        <v>11</v>
      </c>
      <c r="D15" s="28">
        <v>10</v>
      </c>
      <c r="E15" s="29">
        <v>11500</v>
      </c>
      <c r="F15" s="34">
        <f t="shared" si="0"/>
        <v>115000</v>
      </c>
      <c r="G15" s="35">
        <v>11450</v>
      </c>
      <c r="H15" s="35">
        <v>114500</v>
      </c>
    </row>
    <row r="16" spans="1:8" ht="15.75" thickBot="1" x14ac:dyDescent="0.3">
      <c r="A16" s="15">
        <v>8</v>
      </c>
      <c r="B16" s="36" t="s">
        <v>19</v>
      </c>
      <c r="C16" s="28" t="s">
        <v>20</v>
      </c>
      <c r="D16" s="28">
        <v>100</v>
      </c>
      <c r="E16" s="29">
        <v>720</v>
      </c>
      <c r="F16" s="34">
        <f t="shared" si="0"/>
        <v>72000</v>
      </c>
      <c r="G16" s="35">
        <v>700</v>
      </c>
      <c r="H16" s="35">
        <v>70000</v>
      </c>
    </row>
    <row r="17" spans="1:8" ht="15.75" thickBot="1" x14ac:dyDescent="0.3">
      <c r="A17" s="16"/>
      <c r="B17" s="37" t="s">
        <v>21</v>
      </c>
      <c r="C17" s="38"/>
      <c r="D17" s="39"/>
      <c r="E17" s="40"/>
      <c r="F17" s="40">
        <f>SUM(F9:F16)</f>
        <v>793100</v>
      </c>
      <c r="G17" s="35"/>
      <c r="H17" s="35">
        <f>SUM(H9:H16)</f>
        <v>790150</v>
      </c>
    </row>
    <row r="19" spans="1:8" x14ac:dyDescent="0.25">
      <c r="B19" t="s">
        <v>25</v>
      </c>
    </row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2023-02-22T03:43:04Z</dcterms:modified>
</cp:coreProperties>
</file>