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2" i="1" l="1"/>
  <c r="L11" i="1"/>
  <c r="L13" i="1" s="1"/>
  <c r="J12" i="1"/>
  <c r="J11" i="1"/>
  <c r="H11" i="1"/>
  <c r="H12" i="1"/>
  <c r="H13" i="1" l="1"/>
  <c r="J13" i="1"/>
  <c r="F12" i="1"/>
  <c r="F11" i="1"/>
  <c r="F13" i="1" l="1"/>
</calcChain>
</file>

<file path=xl/sharedStrings.xml><?xml version="1.0" encoding="utf-8"?>
<sst xmlns="http://schemas.openxmlformats.org/spreadsheetml/2006/main" count="27" uniqueCount="25">
  <si>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</si>
  <si>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</si>
  <si>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</si>
  <si>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</si>
  <si>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</si>
  <si>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</si>
  <si>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</si>
  <si>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</si>
  <si>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</si>
  <si>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итого</t>
  </si>
  <si>
    <t>шт</t>
  </si>
  <si>
    <r>
      <t xml:space="preserve">ИТОГО: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</t>
    </r>
  </si>
  <si>
    <t>Заявка на медицинские изделия для ПМСП</t>
  </si>
  <si>
    <t>Азопирам</t>
  </si>
  <si>
    <t>Термоиндикатор ТИП-132 №500</t>
  </si>
  <si>
    <t>упаковка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</si>
  <si>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7 от 17 февраля 2023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16-30 часов 10 февраля 2023 года до 16-30 часов, 17 февраля 2023 года
5) Дата, время и место вскрытия конвертов: 17-00 часов, 17 февраля 2023 года, по адресу с. Иртышск, ул. Кожаберген батыра, 15, КГП на ПХВ «Иртышская РБ»</t>
    </r>
  </si>
  <si>
    <t xml:space="preserve">ТОО "Медика KZ" </t>
  </si>
  <si>
    <t>151040023457</t>
  </si>
  <si>
    <t>ТОО "Медсервис ПВЛ"</t>
  </si>
  <si>
    <t>020240005932</t>
  </si>
  <si>
    <t>ТОО "Медиус"</t>
  </si>
  <si>
    <t>ТОО Компания "Медиус"</t>
  </si>
  <si>
    <t>040840004296</t>
  </si>
  <si>
    <t>Победителем по лотам №1,2 признать ТОО " Медсервис ПВЛ"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</si>
</sst>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3" xfId="0" applyFont="1" applyBorder="1" applyAlignment="1">
      <alignment horizontal="center" vertical="top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6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0" borderId="1" xfId="0" applyBorder="1"/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3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2" fontId="11" fillId="0" borderId="1" xfId="0" applyNumberFormat="1" applyFont="1" applyBorder="1"/>
    <xf numFmtId="0" fontId="11" fillId="0" borderId="1" xfId="0" applyFont="1" applyBorder="1"/>
    <xf numFmtId="0" fontId="9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1" fontId="3" fillId="4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tabSelected="1" topLeftCell="A4" zoomScaleNormal="100" workbookViewId="0">
      <selection activeCell="C7" sqref="C7"/>
    </sheetView>
  </sheetViews>
  <sheetFormatPr defaultRowHeight="15" x14ac:dyDescent="0.25"/>
  <cols>
    <col min="1" max="1" width="6.28515625" customWidth="1"/>
    <col min="2" max="2" width="69.28515625" customWidth="1"/>
    <col min="3" max="3" width="11" style="6" customWidth="1"/>
    <col min="4" max="4" width="10.85546875" style="6" customWidth="1"/>
    <col min="5" max="5" width="20.7109375" style="10" customWidth="1"/>
    <col min="6" max="6" width="15" customWidth="1"/>
    <col min="7" max="7" width="9.5703125" style="8" bestFit="1" customWidth="1"/>
    <col min="8" max="8" width="12.28515625" style="8" customWidth="1"/>
  </cols>
  <sheetData>
    <row r="3" spans="1:12" ht="321.75" customHeight="1" x14ac:dyDescent="0.25">
      <c r="A3" s="2"/>
      <c r="B3" s="37" t="s">
        <v>16</v>
      </c>
      <c r="C3" s="37"/>
      <c r="D3" s="37"/>
      <c r="E3" s="37"/>
      <c r="F3" s="37"/>
    </row>
    <row r="4" spans="1:12" ht="15.75" customHeight="1" x14ac:dyDescent="0.25">
      <c r="A4" s="3" t="s">
        <v>0</v>
      </c>
      <c r="B4" s="3" t="s">
        <v>1</v>
      </c>
      <c r="C4" s="38" t="s">
        <v>2</v>
      </c>
      <c r="D4" s="38"/>
      <c r="E4" s="39" t="s">
        <v>3</v>
      </c>
      <c r="F4" s="40"/>
    </row>
    <row r="5" spans="1:12" s="5" customFormat="1" ht="15.75" customHeight="1" x14ac:dyDescent="0.25">
      <c r="A5" s="3"/>
      <c r="B5" s="3" t="s">
        <v>17</v>
      </c>
      <c r="C5" s="25">
        <v>44972</v>
      </c>
      <c r="D5" s="26">
        <v>0.51041666666666663</v>
      </c>
      <c r="E5" s="41" t="s">
        <v>18</v>
      </c>
      <c r="F5" s="41"/>
      <c r="G5" s="8"/>
      <c r="H5" s="8"/>
    </row>
    <row r="6" spans="1:12" s="5" customFormat="1" ht="15.75" customHeight="1" x14ac:dyDescent="0.25">
      <c r="A6" s="3"/>
      <c r="B6" s="3" t="s">
        <v>19</v>
      </c>
      <c r="C6" s="25">
        <v>44972</v>
      </c>
      <c r="D6" s="26">
        <v>0.52083333333333337</v>
      </c>
      <c r="E6" s="41" t="s">
        <v>20</v>
      </c>
      <c r="F6" s="41"/>
      <c r="G6" s="8"/>
      <c r="H6" s="8"/>
    </row>
    <row r="7" spans="1:12" s="5" customFormat="1" ht="15.75" customHeight="1" x14ac:dyDescent="0.25">
      <c r="A7" s="3"/>
      <c r="B7" s="3" t="s">
        <v>22</v>
      </c>
      <c r="C7" s="32">
        <v>44972</v>
      </c>
      <c r="D7" s="42">
        <v>0.52083333333333337</v>
      </c>
      <c r="E7" s="41" t="s">
        <v>23</v>
      </c>
      <c r="F7" s="41"/>
      <c r="G7" s="8"/>
      <c r="H7" s="8"/>
    </row>
    <row r="8" spans="1:12" ht="15.75" x14ac:dyDescent="0.25">
      <c r="A8" s="4"/>
    </row>
    <row r="9" spans="1:12" ht="15.75" thickBot="1" x14ac:dyDescent="0.3">
      <c r="B9" s="1" t="s">
        <v>12</v>
      </c>
      <c r="C9" s="7"/>
      <c r="D9" s="7"/>
      <c r="E9" s="11"/>
      <c r="F9" s="1"/>
    </row>
    <row r="10" spans="1:12" s="5" customFormat="1" ht="30.75" customHeight="1" thickBot="1" x14ac:dyDescent="0.3">
      <c r="A10" s="12" t="s">
        <v>5</v>
      </c>
      <c r="B10" s="13" t="s">
        <v>4</v>
      </c>
      <c r="C10" s="14" t="s">
        <v>6</v>
      </c>
      <c r="D10" s="9" t="s">
        <v>7</v>
      </c>
      <c r="E10" s="15" t="s">
        <v>8</v>
      </c>
      <c r="F10" s="16" t="s">
        <v>9</v>
      </c>
      <c r="G10" s="34" t="s">
        <v>17</v>
      </c>
      <c r="H10" s="34"/>
      <c r="I10" s="34" t="s">
        <v>19</v>
      </c>
      <c r="J10" s="34"/>
      <c r="K10" s="35" t="s">
        <v>21</v>
      </c>
      <c r="L10" s="36"/>
    </row>
    <row r="11" spans="1:12" ht="17.25" customHeight="1" x14ac:dyDescent="0.25">
      <c r="A11" s="21">
        <v>1</v>
      </c>
      <c r="B11" s="22" t="s">
        <v>13</v>
      </c>
      <c r="C11" s="23" t="s">
        <v>10</v>
      </c>
      <c r="D11" s="21">
        <v>6</v>
      </c>
      <c r="E11" s="24">
        <v>3550</v>
      </c>
      <c r="F11" s="30">
        <f t="shared" ref="F11" si="0">D11*E11</f>
        <v>21300</v>
      </c>
      <c r="G11" s="17"/>
      <c r="H11" s="17">
        <f>D11*G11</f>
        <v>0</v>
      </c>
      <c r="I11" s="33">
        <v>1650</v>
      </c>
      <c r="J11" s="33">
        <f>I11*D11</f>
        <v>9900</v>
      </c>
      <c r="K11" s="17">
        <v>2760</v>
      </c>
      <c r="L11" s="17">
        <f>K11*D11</f>
        <v>16560</v>
      </c>
    </row>
    <row r="12" spans="1:12" x14ac:dyDescent="0.25">
      <c r="A12" s="21">
        <v>2</v>
      </c>
      <c r="B12" s="22" t="s">
        <v>14</v>
      </c>
      <c r="C12" s="23" t="s">
        <v>15</v>
      </c>
      <c r="D12" s="21">
        <v>6</v>
      </c>
      <c r="E12" s="24">
        <v>6500</v>
      </c>
      <c r="F12" s="30">
        <f>D12*E12</f>
        <v>39000</v>
      </c>
      <c r="G12" s="17">
        <v>4500</v>
      </c>
      <c r="H12" s="17">
        <f>D12*G12</f>
        <v>27000</v>
      </c>
      <c r="I12" s="33">
        <v>3800</v>
      </c>
      <c r="J12" s="33">
        <f>I12*D12</f>
        <v>22800</v>
      </c>
      <c r="K12" s="17">
        <v>6500</v>
      </c>
      <c r="L12" s="17">
        <f>K12*D12</f>
        <v>39000</v>
      </c>
    </row>
    <row r="13" spans="1:12" ht="16.5" thickBot="1" x14ac:dyDescent="0.3">
      <c r="A13" s="18"/>
      <c r="B13" s="19" t="s">
        <v>11</v>
      </c>
      <c r="C13" s="20"/>
      <c r="D13" s="20"/>
      <c r="E13" s="20"/>
      <c r="F13" s="27">
        <f>SUM(F11:F12)</f>
        <v>60300</v>
      </c>
      <c r="G13" s="28"/>
      <c r="H13" s="31">
        <f>SUM(H11:H12)</f>
        <v>27000</v>
      </c>
      <c r="I13" s="29"/>
      <c r="J13" s="31">
        <f>SUM(J11:J12)</f>
        <v>32700</v>
      </c>
      <c r="K13" s="17"/>
      <c r="L13" s="31">
        <f>SUM(L11:L12)</f>
        <v>55560</v>
      </c>
    </row>
    <row r="15" spans="1:12" x14ac:dyDescent="0.25">
      <c r="B15" t="s">
        <v>24</v>
      </c>
    </row>
  </sheetData>
  <mergeCells count="9">
    <mergeCell ref="G10:H10"/>
    <mergeCell ref="I10:J10"/>
    <mergeCell ref="K10:L10"/>
    <mergeCell ref="B3:F3"/>
    <mergeCell ref="C4:D4"/>
    <mergeCell ref="E4:F4"/>
    <mergeCell ref="E5:F5"/>
    <mergeCell ref="E6:F6"/>
    <mergeCell ref="E7:F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2023-02-28T02:29:36Z</dcterms:modified>
</cp:coreProperties>
</file>