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20490" windowHeight="80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53" i="1" l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</calcChain>
</file>

<file path=xl/sharedStrings.xml><?xml version="1.0" encoding="utf-8"?>
<sst xmlns="http://schemas.openxmlformats.org/spreadsheetml/2006/main" count="77" uniqueCount="55">
  <si>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</si>
  <si>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</si>
  <si>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</si>
  <si>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</si>
  <si>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</si>
  <si>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1) Место поставки - с. Иртышск, ул. Кожаберген батыра, 15</t>
  </si>
  <si>
    <t>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</si>
  <si>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2) Сроки и условия поставки – согласно заявке в течение 15 календарных дней, до 31 декабря 2023 года</t>
  </si>
  <si>
    <t>3)  Место представления (приема) документов – с.Иртышск, ул. Кожаберген батыра, 15., КГП на ПХВ «Иртышская районная больница», кабинет бухгалтерии</t>
  </si>
  <si>
    <t xml:space="preserve">КГП на ПХВ «Иртышская районная больница», с. Иртышск, ул. Кожаберген батыра 15, объявляет о проведении закупа способом запроса ценовых предложений. </t>
  </si>
  <si>
    <t>№ П/П</t>
  </si>
  <si>
    <t xml:space="preserve">Наименование </t>
  </si>
  <si>
    <t>ед. изм.</t>
  </si>
  <si>
    <t>кол-во</t>
  </si>
  <si>
    <t>цена за ед.</t>
  </si>
  <si>
    <t>сумма итого</t>
  </si>
  <si>
    <t>Цоликлон "Анти А"</t>
  </si>
  <si>
    <t>фл</t>
  </si>
  <si>
    <t>Цоликлон "Анти В"</t>
  </si>
  <si>
    <t xml:space="preserve">Цоликлон "Анти АВ"                                                                                                              </t>
  </si>
  <si>
    <t xml:space="preserve">Цоликлон "Анти D супер"    </t>
  </si>
  <si>
    <t>шт</t>
  </si>
  <si>
    <t>шт.</t>
  </si>
  <si>
    <t>уп</t>
  </si>
  <si>
    <t>Левомеколь мазь</t>
  </si>
  <si>
    <t>ПАКЕТ кл «А» 700*800</t>
  </si>
  <si>
    <t>ПАКЕТ КЛ «Б» 500*600</t>
  </si>
  <si>
    <t>ШТ</t>
  </si>
  <si>
    <t>БИНТ 7*14</t>
  </si>
  <si>
    <t>БИНТ 5*10</t>
  </si>
  <si>
    <t>Лавсан 2/0-3m НR-25</t>
  </si>
  <si>
    <t>Капрон 2-5 metric катушках 10м.</t>
  </si>
  <si>
    <t xml:space="preserve">шт.       </t>
  </si>
  <si>
    <t>Капрон 1-4m НR-35</t>
  </si>
  <si>
    <t>Лавсан 3-4-6 m  НR-40</t>
  </si>
  <si>
    <t>Капрон 3-4-6 m  HR-40</t>
  </si>
  <si>
    <t>Капрон 2-5-  HR-35</t>
  </si>
  <si>
    <t xml:space="preserve">Кетгут 2-6 m НR-40  </t>
  </si>
  <si>
    <t xml:space="preserve">Кетгут 1-5 m НR-40  </t>
  </si>
  <si>
    <t>Кетгут 3/0-3 m НR-25</t>
  </si>
  <si>
    <t xml:space="preserve">Шприцы 10,0 </t>
  </si>
  <si>
    <t>Шприцы 5,0</t>
  </si>
  <si>
    <t>Шприц 2,0</t>
  </si>
  <si>
    <t>Устройство для активного дренирования ран 250мл</t>
  </si>
  <si>
    <t>Перекись водорода 3% 100 мл</t>
  </si>
  <si>
    <t>МОЧЕПРИЕМНИК 2000 мл однократного применения</t>
  </si>
  <si>
    <t>Термоиндикатор тип 132/20</t>
  </si>
  <si>
    <t>Амри-К №5</t>
  </si>
  <si>
    <t>Пентоскифиллин № 5</t>
  </si>
  <si>
    <t>ВСЕГО</t>
  </si>
  <si>
    <t>Объявление о проведении закупа товаров способом запроса ценовых предложений №10</t>
  </si>
  <si>
    <t>Заявка на приобртетение лекарственых средств и изделий медицинского назначения на стационар</t>
  </si>
  <si>
    <t>Термометр ртутный</t>
  </si>
  <si>
    <t>5) Дата, время и место вскрытия конвертов:10-00 часов 27 марта 2023 года, по адресу с. Иртышск, ул. Кожаберген батыра, 15, КГП на ПХВ «Иртышская районная больница»</t>
  </si>
  <si>
    <t>4)  Окончательный срок предоставления ценовых предложений – с 09-00 часов 15 марта 2023 года до 09-00 часов 27 марта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</si>
</sst>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6"/>
      <color theme="1"/>
      <name val="Calibri"/>
      <family val="2"/>
      <charset val="204"/>
    </font>
    <font>
      <sz val="16"/>
      <color theme="1"/>
      <name val="Arial"/>
      <family val="2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Font="1" applyAlignment="1"/>
    <xf numFmtId="0" fontId="7" fillId="0" borderId="0" xfId="0" applyFont="1"/>
    <xf numFmtId="2" fontId="0" fillId="0" borderId="0" xfId="0" applyNumberFormat="1"/>
    <xf numFmtId="2" fontId="1" fillId="0" borderId="0" xfId="0" applyNumberFormat="1" applyFont="1"/>
    <xf numFmtId="2" fontId="2" fillId="2" borderId="0" xfId="0" applyNumberFormat="1" applyFont="1" applyFill="1" applyBorder="1" applyAlignment="1">
      <alignment vertical="center"/>
    </xf>
    <xf numFmtId="0" fontId="11" fillId="0" borderId="0" xfId="0" applyFont="1"/>
    <xf numFmtId="2" fontId="11" fillId="0" borderId="0" xfId="0" applyNumberFormat="1" applyFont="1"/>
    <xf numFmtId="0" fontId="10" fillId="0" borderId="0" xfId="0" applyFont="1" applyBorder="1"/>
    <xf numFmtId="0" fontId="12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topLeftCell="A10" zoomScale="80" zoomScaleNormal="80" zoomScaleSheetLayoutView="70" workbookViewId="0">
      <selection activeCell="B18" sqref="B18:G18"/>
    </sheetView>
  </sheetViews>
  <sheetFormatPr defaultRowHeight="15" x14ac:dyDescent="0.25"/>
  <cols>
    <col min="1" max="1" width="9.5703125" customWidth="1"/>
    <col min="2" max="2" width="110.140625" bestFit="1" customWidth="1"/>
    <col min="3" max="3" width="15.140625" customWidth="1"/>
    <col min="4" max="4" width="9.5703125" customWidth="1"/>
    <col min="5" max="5" width="16.42578125" style="8" customWidth="1"/>
    <col min="6" max="6" width="22.28515625" customWidth="1"/>
    <col min="7" max="7" width="27.85546875" customWidth="1"/>
    <col min="8" max="8" width="14.85546875" customWidth="1"/>
    <col min="9" max="9" width="13.7109375" customWidth="1"/>
    <col min="10" max="10" width="13.85546875" customWidth="1"/>
    <col min="11" max="11" width="8.28515625" customWidth="1"/>
  </cols>
  <sheetData>
    <row r="1" spans="2:7" hidden="1" x14ac:dyDescent="0.25"/>
    <row r="2" spans="2:7" hidden="1" x14ac:dyDescent="0.25"/>
    <row r="3" spans="2:7" hidden="1" x14ac:dyDescent="0.25">
      <c r="C3" t="s">
        <v>0</v>
      </c>
    </row>
    <row r="4" spans="2:7" hidden="1" x14ac:dyDescent="0.25">
      <c r="C4" t="s">
        <v>1</v>
      </c>
    </row>
    <row r="5" spans="2:7" hidden="1" x14ac:dyDescent="0.25">
      <c r="C5" t="s">
        <v>2</v>
      </c>
    </row>
    <row r="6" spans="2:7" hidden="1" x14ac:dyDescent="0.25"/>
    <row r="7" spans="2:7" hidden="1" x14ac:dyDescent="0.25">
      <c r="B7" t="s">
        <v>3</v>
      </c>
    </row>
    <row r="8" spans="2:7" hidden="1" x14ac:dyDescent="0.25">
      <c r="B8" t="s">
        <v>4</v>
      </c>
    </row>
    <row r="9" spans="2:7" hidden="1" x14ac:dyDescent="0.25"/>
    <row r="11" spans="2:7" ht="15.75" x14ac:dyDescent="0.25">
      <c r="B11" s="22" t="s">
        <v>50</v>
      </c>
      <c r="C11" s="22"/>
      <c r="D11" s="22"/>
      <c r="E11" s="22"/>
      <c r="F11" s="22"/>
      <c r="G11" s="22"/>
    </row>
    <row r="12" spans="2:7" x14ac:dyDescent="0.25">
      <c r="C12" s="1"/>
      <c r="D12" s="1"/>
      <c r="E12" s="9"/>
      <c r="F12" s="1"/>
    </row>
    <row r="13" spans="2:7" ht="73.5" customHeight="1" x14ac:dyDescent="0.25">
      <c r="B13" s="28" t="s">
        <v>6</v>
      </c>
      <c r="C13" s="28"/>
      <c r="D13" s="28"/>
      <c r="E13" s="28"/>
      <c r="F13" s="28"/>
      <c r="G13" s="28"/>
    </row>
    <row r="14" spans="2:7" ht="29.25" customHeight="1" x14ac:dyDescent="0.25">
      <c r="B14" s="27" t="s">
        <v>9</v>
      </c>
      <c r="C14" s="27"/>
      <c r="D14" s="27"/>
      <c r="E14" s="27"/>
      <c r="F14" s="27"/>
      <c r="G14" s="27"/>
    </row>
    <row r="15" spans="2:7" ht="26.25" customHeight="1" thickBot="1" x14ac:dyDescent="0.3">
      <c r="B15" s="3" t="s">
        <v>5</v>
      </c>
      <c r="C15" s="4"/>
      <c r="D15" s="5"/>
      <c r="E15" s="10"/>
      <c r="F15" s="5"/>
      <c r="G15" s="5"/>
    </row>
    <row r="16" spans="2:7" ht="24" customHeight="1" x14ac:dyDescent="0.25">
      <c r="B16" s="27" t="s">
        <v>7</v>
      </c>
      <c r="C16" s="27"/>
      <c r="D16" s="27"/>
      <c r="E16" s="27"/>
      <c r="F16" s="27"/>
      <c r="G16" s="27"/>
    </row>
    <row r="17" spans="1:8" ht="32.25" customHeight="1" x14ac:dyDescent="0.25">
      <c r="B17" s="27" t="s">
        <v>8</v>
      </c>
      <c r="C17" s="27"/>
      <c r="D17" s="27"/>
      <c r="E17" s="27"/>
      <c r="F17" s="27"/>
      <c r="G17" s="27"/>
    </row>
    <row r="18" spans="1:8" ht="38.25" customHeight="1" x14ac:dyDescent="0.25">
      <c r="B18" s="27" t="s">
        <v>54</v>
      </c>
      <c r="C18" s="27"/>
      <c r="D18" s="27"/>
      <c r="E18" s="27"/>
      <c r="F18" s="27"/>
      <c r="G18" s="27"/>
    </row>
    <row r="19" spans="1:8" ht="29.25" customHeight="1" x14ac:dyDescent="0.25">
      <c r="B19" s="27" t="s">
        <v>53</v>
      </c>
      <c r="C19" s="27"/>
      <c r="D19" s="27"/>
      <c r="E19" s="27"/>
      <c r="F19" s="27"/>
      <c r="G19" s="27"/>
    </row>
    <row r="21" spans="1:8" ht="21" x14ac:dyDescent="0.35">
      <c r="A21" s="6"/>
      <c r="B21" s="23" t="s">
        <v>51</v>
      </c>
      <c r="C21" s="24"/>
      <c r="D21" s="24"/>
      <c r="E21" s="24"/>
      <c r="F21" s="24"/>
      <c r="G21" s="2"/>
      <c r="H21" s="2"/>
    </row>
    <row r="22" spans="1:8" ht="18.75" x14ac:dyDescent="0.3">
      <c r="A22" s="7"/>
      <c r="B22" s="25"/>
      <c r="C22" s="26"/>
      <c r="D22" s="26"/>
      <c r="E22" s="26"/>
      <c r="F22" s="26"/>
      <c r="G22" s="2"/>
      <c r="H22" s="2"/>
    </row>
    <row r="23" spans="1:8" s="11" customFormat="1" ht="23.25" customHeight="1" x14ac:dyDescent="0.35">
      <c r="A23" s="13"/>
      <c r="B23" s="13"/>
      <c r="C23" s="13"/>
      <c r="D23" s="13"/>
      <c r="E23" s="13"/>
      <c r="F23" s="13"/>
    </row>
    <row r="24" spans="1:8" s="15" customFormat="1" ht="37.5" customHeight="1" x14ac:dyDescent="0.25">
      <c r="A24" s="14" t="s">
        <v>10</v>
      </c>
      <c r="B24" s="14" t="s">
        <v>11</v>
      </c>
      <c r="C24" s="14" t="s">
        <v>12</v>
      </c>
      <c r="D24" s="14" t="s">
        <v>13</v>
      </c>
      <c r="E24" s="14" t="s">
        <v>14</v>
      </c>
      <c r="F24" s="14" t="s">
        <v>15</v>
      </c>
    </row>
    <row r="25" spans="1:8" s="17" customFormat="1" ht="37.5" customHeight="1" x14ac:dyDescent="0.25">
      <c r="A25" s="16">
        <v>1</v>
      </c>
      <c r="B25" s="21" t="s">
        <v>16</v>
      </c>
      <c r="C25" s="16" t="s">
        <v>17</v>
      </c>
      <c r="D25" s="16">
        <v>20</v>
      </c>
      <c r="E25" s="16">
        <v>1100</v>
      </c>
      <c r="F25" s="16">
        <f t="shared" ref="F25:F39" si="0">D25*E25</f>
        <v>22000</v>
      </c>
    </row>
    <row r="26" spans="1:8" s="17" customFormat="1" ht="33.75" customHeight="1" x14ac:dyDescent="0.25">
      <c r="A26" s="16">
        <v>2</v>
      </c>
      <c r="B26" s="21" t="s">
        <v>18</v>
      </c>
      <c r="C26" s="16" t="s">
        <v>17</v>
      </c>
      <c r="D26" s="16">
        <v>20</v>
      </c>
      <c r="E26" s="16">
        <v>1100</v>
      </c>
      <c r="F26" s="16">
        <f t="shared" si="0"/>
        <v>22000</v>
      </c>
    </row>
    <row r="27" spans="1:8" s="17" customFormat="1" ht="21" customHeight="1" x14ac:dyDescent="0.25">
      <c r="A27" s="16">
        <v>3</v>
      </c>
      <c r="B27" s="21" t="s">
        <v>19</v>
      </c>
      <c r="C27" s="16" t="s">
        <v>17</v>
      </c>
      <c r="D27" s="16">
        <v>20</v>
      </c>
      <c r="E27" s="16">
        <v>2270</v>
      </c>
      <c r="F27" s="16">
        <f t="shared" si="0"/>
        <v>45400</v>
      </c>
    </row>
    <row r="28" spans="1:8" s="17" customFormat="1" ht="21" x14ac:dyDescent="0.25">
      <c r="A28" s="16">
        <v>4</v>
      </c>
      <c r="B28" s="21" t="s">
        <v>20</v>
      </c>
      <c r="C28" s="16" t="s">
        <v>17</v>
      </c>
      <c r="D28" s="16">
        <v>20</v>
      </c>
      <c r="E28" s="16">
        <v>1280</v>
      </c>
      <c r="F28" s="16">
        <f t="shared" si="0"/>
        <v>25600</v>
      </c>
    </row>
    <row r="29" spans="1:8" s="17" customFormat="1" ht="21" x14ac:dyDescent="0.25">
      <c r="A29" s="16">
        <v>5</v>
      </c>
      <c r="B29" s="21" t="s">
        <v>48</v>
      </c>
      <c r="C29" s="16" t="s">
        <v>23</v>
      </c>
      <c r="D29" s="16">
        <v>100</v>
      </c>
      <c r="E29" s="18">
        <v>257.3</v>
      </c>
      <c r="F29" s="16">
        <f t="shared" si="0"/>
        <v>25730</v>
      </c>
    </row>
    <row r="30" spans="1:8" s="17" customFormat="1" ht="21" x14ac:dyDescent="0.25">
      <c r="A30" s="16">
        <v>6</v>
      </c>
      <c r="B30" s="21" t="s">
        <v>24</v>
      </c>
      <c r="C30" s="16" t="s">
        <v>23</v>
      </c>
      <c r="D30" s="16">
        <v>60</v>
      </c>
      <c r="E30" s="18">
        <v>400</v>
      </c>
      <c r="F30" s="16">
        <f t="shared" si="0"/>
        <v>24000</v>
      </c>
    </row>
    <row r="31" spans="1:8" s="17" customFormat="1" ht="21" x14ac:dyDescent="0.25">
      <c r="A31" s="16">
        <v>7</v>
      </c>
      <c r="B31" s="21" t="s">
        <v>25</v>
      </c>
      <c r="C31" s="16" t="s">
        <v>27</v>
      </c>
      <c r="D31" s="16">
        <v>2000</v>
      </c>
      <c r="E31" s="18">
        <v>26</v>
      </c>
      <c r="F31" s="16">
        <f t="shared" si="0"/>
        <v>52000</v>
      </c>
    </row>
    <row r="32" spans="1:8" s="17" customFormat="1" ht="21" x14ac:dyDescent="0.25">
      <c r="A32" s="16">
        <v>8</v>
      </c>
      <c r="B32" s="21" t="s">
        <v>26</v>
      </c>
      <c r="C32" s="16" t="s">
        <v>27</v>
      </c>
      <c r="D32" s="16">
        <v>2000</v>
      </c>
      <c r="E32" s="18">
        <v>30</v>
      </c>
      <c r="F32" s="16">
        <f t="shared" si="0"/>
        <v>60000</v>
      </c>
    </row>
    <row r="33" spans="1:6" s="17" customFormat="1" ht="21" x14ac:dyDescent="0.25">
      <c r="A33" s="16">
        <v>9</v>
      </c>
      <c r="B33" s="21" t="s">
        <v>28</v>
      </c>
      <c r="C33" s="16" t="s">
        <v>27</v>
      </c>
      <c r="D33" s="16">
        <v>1000</v>
      </c>
      <c r="E33" s="18">
        <v>229</v>
      </c>
      <c r="F33" s="16">
        <f t="shared" si="0"/>
        <v>229000</v>
      </c>
    </row>
    <row r="34" spans="1:6" s="17" customFormat="1" ht="21" x14ac:dyDescent="0.25">
      <c r="A34" s="16">
        <v>10</v>
      </c>
      <c r="B34" s="21" t="s">
        <v>29</v>
      </c>
      <c r="C34" s="16" t="s">
        <v>27</v>
      </c>
      <c r="D34" s="16">
        <v>500</v>
      </c>
      <c r="E34" s="18">
        <v>86</v>
      </c>
      <c r="F34" s="16">
        <f t="shared" si="0"/>
        <v>43000</v>
      </c>
    </row>
    <row r="35" spans="1:6" s="17" customFormat="1" ht="21" x14ac:dyDescent="0.25">
      <c r="A35" s="16">
        <v>11</v>
      </c>
      <c r="B35" s="21" t="s">
        <v>45</v>
      </c>
      <c r="C35" s="16" t="s">
        <v>27</v>
      </c>
      <c r="D35" s="16">
        <v>100</v>
      </c>
      <c r="E35" s="18">
        <v>180</v>
      </c>
      <c r="F35" s="16">
        <f t="shared" si="0"/>
        <v>18000</v>
      </c>
    </row>
    <row r="36" spans="1:6" s="17" customFormat="1" ht="21" x14ac:dyDescent="0.25">
      <c r="A36" s="16">
        <v>12</v>
      </c>
      <c r="B36" s="21" t="s">
        <v>30</v>
      </c>
      <c r="C36" s="16" t="s">
        <v>22</v>
      </c>
      <c r="D36" s="16">
        <v>80</v>
      </c>
      <c r="E36" s="18">
        <v>517</v>
      </c>
      <c r="F36" s="16">
        <f t="shared" si="0"/>
        <v>41360</v>
      </c>
    </row>
    <row r="37" spans="1:6" s="17" customFormat="1" ht="21" x14ac:dyDescent="0.25">
      <c r="A37" s="16">
        <v>13</v>
      </c>
      <c r="B37" s="21" t="s">
        <v>31</v>
      </c>
      <c r="C37" s="16" t="s">
        <v>32</v>
      </c>
      <c r="D37" s="16">
        <v>20</v>
      </c>
      <c r="E37" s="18">
        <v>1735</v>
      </c>
      <c r="F37" s="16">
        <f t="shared" si="0"/>
        <v>34700</v>
      </c>
    </row>
    <row r="38" spans="1:6" s="17" customFormat="1" ht="21" x14ac:dyDescent="0.25">
      <c r="A38" s="16">
        <v>14</v>
      </c>
      <c r="B38" s="21" t="s">
        <v>33</v>
      </c>
      <c r="C38" s="16" t="s">
        <v>22</v>
      </c>
      <c r="D38" s="16">
        <v>80</v>
      </c>
      <c r="E38" s="18">
        <v>585</v>
      </c>
      <c r="F38" s="16">
        <f t="shared" si="0"/>
        <v>46800</v>
      </c>
    </row>
    <row r="39" spans="1:6" s="17" customFormat="1" ht="21" x14ac:dyDescent="0.25">
      <c r="A39" s="16">
        <v>15</v>
      </c>
      <c r="B39" s="21" t="s">
        <v>34</v>
      </c>
      <c r="C39" s="16" t="s">
        <v>22</v>
      </c>
      <c r="D39" s="16">
        <v>60</v>
      </c>
      <c r="E39" s="18">
        <v>557</v>
      </c>
      <c r="F39" s="16">
        <f t="shared" si="0"/>
        <v>33420</v>
      </c>
    </row>
    <row r="40" spans="1:6" s="17" customFormat="1" ht="21" x14ac:dyDescent="0.25">
      <c r="A40" s="16">
        <v>16</v>
      </c>
      <c r="B40" s="21" t="s">
        <v>35</v>
      </c>
      <c r="C40" s="16" t="s">
        <v>21</v>
      </c>
      <c r="D40" s="16">
        <v>100</v>
      </c>
      <c r="E40" s="18">
        <v>585</v>
      </c>
      <c r="F40" s="16">
        <f t="shared" ref="F40:F52" si="1">D40*E40</f>
        <v>58500</v>
      </c>
    </row>
    <row r="41" spans="1:6" s="17" customFormat="1" ht="21" x14ac:dyDescent="0.25">
      <c r="A41" s="16">
        <v>17</v>
      </c>
      <c r="B41" s="21" t="s">
        <v>36</v>
      </c>
      <c r="C41" s="16" t="s">
        <v>21</v>
      </c>
      <c r="D41" s="16">
        <v>80</v>
      </c>
      <c r="E41" s="18">
        <v>585</v>
      </c>
      <c r="F41" s="16">
        <f t="shared" si="1"/>
        <v>46800</v>
      </c>
    </row>
    <row r="42" spans="1:6" s="17" customFormat="1" ht="21" x14ac:dyDescent="0.25">
      <c r="A42" s="16">
        <v>18</v>
      </c>
      <c r="B42" s="21" t="s">
        <v>37</v>
      </c>
      <c r="C42" s="16" t="s">
        <v>21</v>
      </c>
      <c r="D42" s="16">
        <v>40</v>
      </c>
      <c r="E42" s="18">
        <v>514</v>
      </c>
      <c r="F42" s="16">
        <f t="shared" si="1"/>
        <v>20560</v>
      </c>
    </row>
    <row r="43" spans="1:6" s="17" customFormat="1" ht="21" x14ac:dyDescent="0.25">
      <c r="A43" s="16">
        <v>19</v>
      </c>
      <c r="B43" s="21" t="s">
        <v>38</v>
      </c>
      <c r="C43" s="16" t="s">
        <v>21</v>
      </c>
      <c r="D43" s="16">
        <v>40</v>
      </c>
      <c r="E43" s="18">
        <v>475</v>
      </c>
      <c r="F43" s="16">
        <f t="shared" si="1"/>
        <v>19000</v>
      </c>
    </row>
    <row r="44" spans="1:6" s="17" customFormat="1" ht="21" x14ac:dyDescent="0.25">
      <c r="A44" s="16">
        <v>20</v>
      </c>
      <c r="B44" s="21" t="s">
        <v>39</v>
      </c>
      <c r="C44" s="16" t="s">
        <v>22</v>
      </c>
      <c r="D44" s="16">
        <v>40</v>
      </c>
      <c r="E44" s="18">
        <v>427</v>
      </c>
      <c r="F44" s="16">
        <f t="shared" si="1"/>
        <v>17080</v>
      </c>
    </row>
    <row r="45" spans="1:6" s="17" customFormat="1" ht="21" x14ac:dyDescent="0.25">
      <c r="A45" s="16">
        <v>21</v>
      </c>
      <c r="B45" s="21" t="s">
        <v>40</v>
      </c>
      <c r="C45" s="16" t="s">
        <v>22</v>
      </c>
      <c r="D45" s="16">
        <v>20000</v>
      </c>
      <c r="E45" s="18">
        <v>27</v>
      </c>
      <c r="F45" s="16">
        <f t="shared" si="1"/>
        <v>540000</v>
      </c>
    </row>
    <row r="46" spans="1:6" s="17" customFormat="1" ht="21" x14ac:dyDescent="0.25">
      <c r="A46" s="16">
        <v>22</v>
      </c>
      <c r="B46" s="21" t="s">
        <v>41</v>
      </c>
      <c r="C46" s="16" t="s">
        <v>22</v>
      </c>
      <c r="D46" s="16">
        <v>20000</v>
      </c>
      <c r="E46" s="18">
        <v>24</v>
      </c>
      <c r="F46" s="16">
        <f t="shared" si="1"/>
        <v>480000</v>
      </c>
    </row>
    <row r="47" spans="1:6" s="17" customFormat="1" ht="21" x14ac:dyDescent="0.25">
      <c r="A47" s="16">
        <v>23</v>
      </c>
      <c r="B47" s="21" t="s">
        <v>42</v>
      </c>
      <c r="C47" s="16" t="s">
        <v>21</v>
      </c>
      <c r="D47" s="16">
        <v>20000</v>
      </c>
      <c r="E47" s="18">
        <v>23</v>
      </c>
      <c r="F47" s="16">
        <f t="shared" si="1"/>
        <v>460000</v>
      </c>
    </row>
    <row r="48" spans="1:6" s="17" customFormat="1" ht="21" x14ac:dyDescent="0.25">
      <c r="A48" s="16">
        <v>24</v>
      </c>
      <c r="B48" s="21" t="s">
        <v>43</v>
      </c>
      <c r="C48" s="16" t="s">
        <v>21</v>
      </c>
      <c r="D48" s="16">
        <v>10</v>
      </c>
      <c r="E48" s="18">
        <v>2300</v>
      </c>
      <c r="F48" s="16">
        <f t="shared" si="1"/>
        <v>23000</v>
      </c>
    </row>
    <row r="49" spans="1:6" s="17" customFormat="1" ht="21" x14ac:dyDescent="0.25">
      <c r="A49" s="16">
        <v>25</v>
      </c>
      <c r="B49" s="21" t="s">
        <v>46</v>
      </c>
      <c r="C49" s="16" t="s">
        <v>23</v>
      </c>
      <c r="D49" s="16">
        <v>5</v>
      </c>
      <c r="E49" s="18">
        <v>7800</v>
      </c>
      <c r="F49" s="16">
        <f t="shared" si="1"/>
        <v>39000</v>
      </c>
    </row>
    <row r="50" spans="1:6" s="17" customFormat="1" ht="21" x14ac:dyDescent="0.25">
      <c r="A50" s="16">
        <v>26</v>
      </c>
      <c r="B50" s="21" t="s">
        <v>44</v>
      </c>
      <c r="C50" s="16" t="s">
        <v>17</v>
      </c>
      <c r="D50" s="16">
        <v>100</v>
      </c>
      <c r="E50" s="18">
        <v>106.95</v>
      </c>
      <c r="F50" s="16">
        <f t="shared" si="1"/>
        <v>10695</v>
      </c>
    </row>
    <row r="51" spans="1:6" s="17" customFormat="1" ht="21" x14ac:dyDescent="0.25">
      <c r="A51" s="16">
        <v>27</v>
      </c>
      <c r="B51" s="21" t="s">
        <v>47</v>
      </c>
      <c r="C51" s="16" t="s">
        <v>23</v>
      </c>
      <c r="D51" s="16">
        <v>10</v>
      </c>
      <c r="E51" s="18">
        <v>662</v>
      </c>
      <c r="F51" s="16">
        <f t="shared" si="1"/>
        <v>6620</v>
      </c>
    </row>
    <row r="52" spans="1:6" s="17" customFormat="1" ht="21" x14ac:dyDescent="0.25">
      <c r="A52" s="16">
        <v>28</v>
      </c>
      <c r="B52" s="21" t="s">
        <v>52</v>
      </c>
      <c r="C52" s="16" t="s">
        <v>21</v>
      </c>
      <c r="D52" s="16">
        <v>120</v>
      </c>
      <c r="E52" s="18">
        <v>1000</v>
      </c>
      <c r="F52" s="16">
        <f t="shared" si="1"/>
        <v>120000</v>
      </c>
    </row>
    <row r="53" spans="1:6" s="17" customFormat="1" ht="21" x14ac:dyDescent="0.25">
      <c r="A53" s="19"/>
      <c r="B53" s="19" t="s">
        <v>49</v>
      </c>
      <c r="C53" s="19"/>
      <c r="D53" s="19"/>
      <c r="E53" s="20"/>
      <c r="F53" s="19">
        <f>SUM(F25:F52)</f>
        <v>2564265</v>
      </c>
    </row>
    <row r="54" spans="1:6" s="11" customFormat="1" ht="21" x14ac:dyDescent="0.35">
      <c r="E54" s="12"/>
    </row>
    <row r="55" spans="1:6" s="11" customFormat="1" ht="21" x14ac:dyDescent="0.35">
      <c r="E55" s="12"/>
    </row>
    <row r="56" spans="1:6" s="11" customFormat="1" ht="21" x14ac:dyDescent="0.35">
      <c r="E56" s="12"/>
    </row>
    <row r="57" spans="1:6" s="11" customFormat="1" ht="21" x14ac:dyDescent="0.35">
      <c r="E57" s="12"/>
    </row>
    <row r="58" spans="1:6" s="11" customFormat="1" ht="21" x14ac:dyDescent="0.35">
      <c r="E58" s="12"/>
    </row>
    <row r="59" spans="1:6" s="11" customFormat="1" ht="21" x14ac:dyDescent="0.35">
      <c r="E59" s="12"/>
    </row>
  </sheetData>
  <mergeCells count="9">
    <mergeCell ref="B11:G11"/>
    <mergeCell ref="B21:F21"/>
    <mergeCell ref="B22:F22"/>
    <mergeCell ref="B19:G19"/>
    <mergeCell ref="B13:G13"/>
    <mergeCell ref="B14:G14"/>
    <mergeCell ref="B16:G16"/>
    <mergeCell ref="B17:G17"/>
    <mergeCell ref="B18:G18"/>
  </mergeCells>
  <pageMargins left="0.7" right="0.7" top="0.75" bottom="0.75" header="0.3" footer="0.3"/>
  <pageSetup paperSize="9" scale="82" orientation="portrait" horizontalDpi="180" verticalDpi="180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2023-03-15T05:48:55Z</dcterms:modified>
</cp:coreProperties>
</file>