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Лист1" sheetId="1" r:id="rId1"/>
  </sheets>
  <definedNames>
    <definedName name="_xlnm.Print_Titles" localSheetId="0">Лист1!$3:$3</definedName>
  </definedNames>
  <calcPr calcId="152511"/>
</workbook>
</file>

<file path=xl/calcChain.xml><?xml version="1.0" encoding="utf-8"?>
<calcChain xmlns="http://schemas.openxmlformats.org/spreadsheetml/2006/main">
  <c r="G15" i="1" l="1"/>
  <c r="G6" i="1"/>
  <c r="G7" i="1"/>
  <c r="G8" i="1"/>
  <c r="G9" i="1"/>
  <c r="G10" i="1"/>
  <c r="G11" i="1"/>
  <c r="G12" i="1"/>
  <c r="G13" i="1"/>
  <c r="G14" i="1"/>
  <c r="G16" i="1"/>
  <c r="G17" i="1"/>
  <c r="G18" i="1"/>
  <c r="G19" i="1"/>
  <c r="G20" i="1"/>
  <c r="G21" i="1"/>
  <c r="G22" i="1"/>
  <c r="G23" i="1"/>
  <c r="G24" i="1"/>
  <c r="G25" i="1"/>
  <c r="G26" i="1"/>
  <c r="G27" i="1"/>
  <c r="G28" i="1"/>
  <c r="G29" i="1"/>
  <c r="G30" i="1"/>
  <c r="G31" i="1"/>
  <c r="G32" i="1"/>
  <c r="G5" i="1" l="1"/>
</calcChain>
</file>

<file path=xl/sharedStrings.xml><?xml version="1.0" encoding="utf-8"?>
<sst xmlns="http://schemas.openxmlformats.org/spreadsheetml/2006/main" count="116" uniqueCount="86">
  <si>
    <t xml:space="preserve">Адаптер Spo2 на мониторы «DRAGER»  MS13926E530U </t>
  </si>
  <si>
    <t>промежуточный кабель DragerProCal для подключение датчиков Spo2 Masimo LNOP, 2 метра (6,6 футов, 7pin)</t>
  </si>
  <si>
    <t>шт</t>
  </si>
  <si>
    <t>Аккумуляторная батарея</t>
  </si>
  <si>
    <t>Одноканальный центральный венозный катетер</t>
  </si>
  <si>
    <t>одноканальный центральный венозный катетер для постановки по методу «катетер-через-катетер», с браунюлей МТ и  с проводником для ЭКГ контроля, длина катетера 70 см., d иглы G  14, d катетера G 16</t>
  </si>
  <si>
    <t>Неонатальный датчик потока с прямым адаптером ISO 15, Drager (Дрегер)</t>
  </si>
  <si>
    <t>шт.</t>
  </si>
  <si>
    <t>Перчатки повышенной прочности №7</t>
  </si>
  <si>
    <t xml:space="preserve">Перчатки  хирургические, стерильные, неопудренные, гипоаллергенные, анатомической формы; для хирургических операций повышенного риска инфицирования (в т.ч. продолжительных). Материал - неопрен. Цвет - зеленый. Манжета -  без валика, с клейкой полосой.  Наружная поверхность микротекстурированная, хлорированная и обработанная силиконом. Внутренняя поверхность с  полиуретановым покрытием, обработанная силиконом.  Толщина (одинарная) - Палец -0,185 мм; Ладонь - 0,175; Манжета - 0,160. Минимальная длина перчатки: (мм)  305 Относительное удлинение при разрыве (%) - 940.                                                                                                                                                                                                                                          </t>
  </si>
  <si>
    <t>пара</t>
  </si>
  <si>
    <t>Перчатки повышенной прочности №7,5</t>
  </si>
  <si>
    <t>Планшеты п-50 для определения группы крови</t>
  </si>
  <si>
    <t>Планшеты пластиковые, с ячейками /пулами по 100 шт в коробке, одноразовые</t>
  </si>
  <si>
    <t>коробок</t>
  </si>
  <si>
    <t>Увлажнитель для системы дыхательного назального nCPAP для новорожденных Medium (емкость для воды (барботер) на СИПАП: medinMiniflow®)</t>
  </si>
  <si>
    <t>Высококачественная отделка, крышка из латуни, никелированная, со встроенным клапаном избыточного давления. Общий объем получателя 400 мл/емкость 250 мл. Максимальный расход газа 32 л/мин. Увлажнитель автоклавируемый до максимума. 134°C.</t>
  </si>
  <si>
    <t xml:space="preserve">Флуоресцентные лампы </t>
  </si>
  <si>
    <t xml:space="preserve">Флуоресцентных лампы HYBEC Photothevapy FL20SBWNU (для HYBEC), длина 580 мм.,20Вт. Не излучающая ультрафиолетовый свет сине-белая лампа      </t>
  </si>
  <si>
    <t>Цоликлоны многоклональные анти А  другой серии</t>
  </si>
  <si>
    <t>Цоликлоны с антигеном А красного цвета, по 5 мл</t>
  </si>
  <si>
    <t xml:space="preserve">Цоликлоны с антигеном АВ, по 5 мл </t>
  </si>
  <si>
    <t>Цоликлоны многоклональные анти В супер одной серии</t>
  </si>
  <si>
    <t xml:space="preserve">Цоликлоны с антигеном В синего цвета, по 5 мл </t>
  </si>
  <si>
    <t>Цоликлоны многоклональные анти Д супер второй серии</t>
  </si>
  <si>
    <t>Цоликлоны с антигеном Анти Д для определения резуса, по 10 мл</t>
  </si>
  <si>
    <t>Цоликлоны многоклональные анти Д супер одной серии</t>
  </si>
  <si>
    <t>Шовный материал</t>
  </si>
  <si>
    <t>Шовный материал  Шёлк 75 см, с прямой режущей иглой KS 60 mm, толщина нити 2/0 применяется при постановке ЦВК.</t>
  </si>
  <si>
    <t xml:space="preserve">Наконечник аспирационный Янкауэра,одноразовый, стерильный с соединительной трубкой. </t>
  </si>
  <si>
    <t>Гель для УЗИ</t>
  </si>
  <si>
    <t xml:space="preserve">Кетгут простой с иглой № 5 (75см) HR-45 стерильный. </t>
  </si>
  <si>
    <t>Датчики температурные кожные  на мониторы «DRAGER»  (Infinity Gamma XL, Infinity Delta)</t>
  </si>
  <si>
    <t>Аккумулятор для транспортного кувеза «DRAGER»  TI 500 Globe Trotter</t>
  </si>
  <si>
    <t>Представляет собой стерильный рассасывающийся хирургический шовный материал, изготовленный из очищенной соединительной ткани (коллагена), полученной из серозного слоя кишечника крупного рогатого скота или из подслизистой оболочки кишечника овец. Кетгут простой является хирургическим шовным материалом не подвергнутым дополнительной обработке с целью увеличения срока рассасывания. Типы игл: Колющая игла 1/2 окружности, длина 40 мм Длина нити. 75 см. Толщина нити. 1 ( 5 metric) Цвет нити. Желтый.</t>
  </si>
  <si>
    <t>Шовный хирургический рассасывающийся материал 2/0 (метрик 3) -75см с колющей иглой HR - 30мм. 1/2 окружности</t>
  </si>
  <si>
    <t xml:space="preserve">Аккумуляторная батарея для транспортного инкубатора TI 500 GLOBE-Trotter Drager. Каталожный номер MU24693. Батарея свинцово-кислотная, с защитой от утечки электролита (сгущенный электролит). Напряжение 24 Вольт. </t>
  </si>
  <si>
    <t>Аккумуляторная батарея X075 (SB-671P) для мониторов NihonKohden серии BSM-3000 и BSM-6000.</t>
  </si>
  <si>
    <t xml:space="preserve">Неонатальный датчик потока с прямым адаптером.ISO 15 для приборов Babylog 8000/Evita 4/Evita 2 dura/EvitaNeoFlow. Материал: полисульфон.                    </t>
  </si>
  <si>
    <t>Пинцет биполярный загнутый  антипригарный CLEANTips, длина 190 мм размер площадки 8*2 мм - № EM254 CCE «Евростандарт»</t>
  </si>
  <si>
    <t>пинцет биполярный  загнутый  антипригарный CLEANTips  длина 190 мм размер площадки 8*2 мм - № EM254 CCE «Евростандарт»</t>
  </si>
  <si>
    <t>Гель для УЗИ средней плотности, бесцветный, гипоаллергенный, не токсичный, в канистре 5 л</t>
  </si>
  <si>
    <t>Нить не рассасывающийся 3/0 ( метрик2). Длина нити 75см, с колющей иглой - HR 22 1/2  окружности</t>
  </si>
  <si>
    <t xml:space="preserve">Наконечник аспирационный Янкауэра, одноразовый, стерильный с соединительной трубкой. Размер 1/4 - 180 см.   Предназначен для удаления крови и жидкостей из операционной раны в процессе операционного вмешательства. Изготовлен из прозрачного АБС бульбовидный дистальный конец диаметром 10 мм, с круглым выходным отверстием центрального канала диаметром 5 мм и 4-мя боковыми отверстиями, рукоятка наконечника имеет продольный противоскользящий рельеф  с упорами для пальцев, на рукоятке наконечника с вакуум-контролем расположено отверстие пальцевой регулировки разрежения. коннектор для соединительной трубки с внутренним диаметром 6 мм (1/4”) соединительная трубка изготовлена из прозрачного имплантационно-нетоксичного поливинилхлорида с мягкими коннекторами синего цвета на обоих концах, трубка имеет по всей длине продольные ребра жесткости (звездообразный просвет) для предотвращения слипания стенок трубки при перегибах. Технические характеристики К комплекту прилагается отрезок трубки из ПВХ длиной 5 см для соединения коннекторов разного диаметра (при необходимости). Упакован в стерильный индивидуальный бумажно-пленочный блистер. </t>
  </si>
  <si>
    <t>№ лота</t>
  </si>
  <si>
    <t>Наименование</t>
  </si>
  <si>
    <t>Краткая характеристика</t>
  </si>
  <si>
    <t>Ед.изм.</t>
  </si>
  <si>
    <t>Кол-во</t>
  </si>
  <si>
    <t>Цена</t>
  </si>
  <si>
    <t>Сумма</t>
  </si>
  <si>
    <t>материал шовный хирургический стерильный нерассасывающийся, синтетический на основе волокон полиэстера, производное полиэтилена терефталата. Волокна плетеные и покрыты силиконом.Благодаря силиконовому покрытию нить имеет исключительно гладкую поверхность, которая обеспечивает беспрепятственное прохождение сквозь ткани и наделяет нить великолепными манипуляционными свойствами.Уникальные прокладки овальной формы PTFE легче адаптируются к анатомической труктуре.Твердосплавная сталь серии 300 придает игле превосходную прочность на излом и изгиб. Структура: Плетеная нить с покрытием. Цвет: Зеленый.  Химический состав: Полиэстер. Покрытие: Силикон. Сохранение прочности узла: Не теряет прочность</t>
  </si>
  <si>
    <t>материал шовный хирургический стерильный нерассасывающийся, синтетический на основе волокон полиэстера, производное полиэтилена терефталата. Волокна плетеные и покрыты силиконом. Благодаря силиконовому покрытию нить имеет исключительно гладкую поверхность, которая обеспечивает беспрепятственное прохождение сквозь ткани и наделяет нить великолепными манипуляционными свойствами.Уникальные прокладки овальной формы PTFE легче адаптируются к анатомической труктуре.Твердосплавная сталь серии 300 придает игле превосходную прочность на излом и изгиб. Структура: Плетеная нить с покрытием. Цвет: Зеленый.  Химический состав: Полиэстер. Покрытие: Силикон. Сохранение прочности узла: Не теряет прочность</t>
  </si>
  <si>
    <t>плетеный синтетический рассасывающийся  шовный  материал фиолетового цвета. (состав Glicolide (90%) и L-Лактида (10%) с покрытием из равных частей сополимера. гликолида (30%) и L-лактида (70%) и стеарата  кальция.  ХАРАКТЕРИСТИКА. Синтетическая абсорбирующаяся плетенная нить, сделанная из полигликолидлактида (PGLA): 90% гликолид и 10% Л-лактид.</t>
  </si>
  <si>
    <t xml:space="preserve">Цоликлоны многоклональные анти АВ второй серии </t>
  </si>
  <si>
    <t xml:space="preserve">Цоликлоны многоклональные анти АВ одной серии </t>
  </si>
  <si>
    <t>Нить не рассасывающийся 2 (метрик5). Длина нити 75см, с колющей иглой - HR 48, 1/2  окружности</t>
  </si>
  <si>
    <t>Нить не рассасывающийся 2/0 (метрик3 ). Длина нити 75см, с колющей иглой - HR 30, 1/2  окружности</t>
  </si>
  <si>
    <t>многоразовые, дисковой тип, для новорожденных, длина 3,5м. Подходит для всех мониторов DRAGER»  (Infinity Gamma XL, Infinity Delta)</t>
  </si>
  <si>
    <t>Иглодержатель хирургический Майо-Гегара 160 мм</t>
  </si>
  <si>
    <t>материал: высокопрочная коррозийно–устойчивая сталь</t>
  </si>
  <si>
    <t>ОБЩИЙ БЕЛОК 1x60+1x20мл для Биохимический анализатор BA-200</t>
  </si>
  <si>
    <t xml:space="preserve">ОБЩИЙ БЕЛОК, наличие баркода на каждом флаконе. Состав: Реагент А.  Гидроксид натрия 0,4 моль/л, тартрат натрия 90 ммоль/л. Реагент В. Гидроксид натрия 0,4 моль/л, тартрат натрия 60 ммоль/л, ацетат меди (II)21 ммоль/л, иодат калия 60 ммоль/л. Метрологические характеристики: Предел обнаружения: 0.800 г/л.  Предел линейности: 150 г/л. Точность: Средняя концентрация  50.0 г/л. Повторность (CV) - 0.5 %, Общая погрешность (CV)- 1.6 %; Средняя концентрация 81.8 г/л. Повторность (CV) -0.6 %. Общая погрешность (CV)- 1.1 %.  Количество исследований - 240. Фасовка  1x60мл+1х20мл, температура хранения +15 +30 ⁰С. Изделие должно быть снабжено штрихкодом, необходимую для запуска и работы анализатора. </t>
  </si>
  <si>
    <t>Упаковка</t>
  </si>
  <si>
    <t>ТОО "АЛЬЯНС-ФАРМ"</t>
  </si>
  <si>
    <t>ТОО "Альянс"</t>
  </si>
  <si>
    <t>ТОО "Компания "Медсервис ПВЛ"</t>
  </si>
  <si>
    <t>ТОО "RuMa Farm"</t>
  </si>
  <si>
    <t>ТОО "Мерусар и К"</t>
  </si>
  <si>
    <t>ТОО "Medical Active Group"</t>
  </si>
  <si>
    <t>ТОО Компания "Медиус"</t>
  </si>
  <si>
    <t>ТОО "СервисТехМед"</t>
  </si>
  <si>
    <t>ТОО "Шабыс"</t>
  </si>
  <si>
    <t>ТОО "Атман Павлодар"</t>
  </si>
  <si>
    <t>1769 (не верно заполнено ЦП)</t>
  </si>
  <si>
    <t>1576 (не верно заполнено ЦП)</t>
  </si>
  <si>
    <t>3849 (не верно заполнено ЦП)</t>
  </si>
  <si>
    <t>12500 (не верно заполнено ЦП)</t>
  </si>
  <si>
    <t>892 (не верно заполнено ЦП)</t>
  </si>
  <si>
    <t>997 (не верно заполнено ЦП)</t>
  </si>
  <si>
    <t>68990 (не верно заполнено ЦП)</t>
  </si>
  <si>
    <t>Глава 2. Поддержка отечественных товаропроизводителей и (или) производителей государств-членов Евразийского экономического союза</t>
  </si>
  <si>
    <t>*</t>
  </si>
  <si>
    <r>
      <t>900</t>
    </r>
    <r>
      <rPr>
        <sz val="20"/>
        <rFont val="Arial Narrow"/>
        <family val="2"/>
        <charset val="204"/>
      </rPr>
      <t>*</t>
    </r>
  </si>
  <si>
    <r>
      <t>540</t>
    </r>
    <r>
      <rPr>
        <sz val="20"/>
        <rFont val="Arial Narrow"/>
        <family val="2"/>
        <charset val="204"/>
      </rPr>
      <t>*</t>
    </r>
  </si>
  <si>
    <t>Таблица цен к Протоколу №22</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</si>
</sst>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8"/>
      <name val="Arial Narrow"/>
      <family val="2"/>
      <charset val="204"/>
    </font>
    <font>
      <sz val="8"/>
      <name val="Arial Narrow"/>
      <family val="2"/>
      <charset val="204"/>
    </font>
    <font>
      <sz val="8"/>
      <color rgb="FF000000"/>
      <name val="Arial Narrow"/>
      <family val="2"/>
      <charset val="204"/>
    </font>
    <font>
      <sz val="20"/>
      <name val="Arial Narrow"/>
      <family val="2"/>
      <charset val="204"/>
    </font>
    <font>
      <b/>
      <sz val="14"/>
      <name val="Arial Narrow"/>
      <family val="2"/>
      <charset val="204"/>
    </font>
  </fonts>
  <fills count="5">
    <fill>
      <patternFill patternType="none"/>
    </fill>
    <fill>
      <patternFill patternType="gray125"/>
    </fill>
    <fill>
      <patternFill patternType="solid">
        <fgColor rgb="FFFFFFFF"/>
        <bgColor indexed="64"/>
      </patternFill>
    </fill>
    <fill>
      <patternFill patternType="solid">
        <fgColor rgb="FFFFFF00"/>
        <bgColor indexed="64"/>
      </patternFill>
    </fill>
    <fill>
      <patternFill patternType="solid">
        <fgColor rgb="FF92D05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28">
    <xf numFmtId="0" fontId="0" fillId="0" borderId="0" xfId="0"/>
    <xf numFmtId="0" fontId="1" fillId="0" borderId="1" xfId="0" applyFont="1" applyBorder="1" applyAlignment="1">
      <alignment horizontal="center" vertical="center" wrapText="1"/>
    </xf>
    <xf numFmtId="0" fontId="2" fillId="0" borderId="1" xfId="0" applyFont="1" applyBorder="1" applyAlignment="1">
      <alignment horizontal="left" vertical="center" wrapText="1"/>
    </xf>
    <xf numFmtId="0" fontId="2"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2" borderId="1" xfId="0" applyFont="1" applyFill="1" applyBorder="1" applyAlignment="1">
      <alignment horizontal="left" vertical="center" wrapText="1"/>
    </xf>
    <xf numFmtId="0" fontId="2" fillId="2" borderId="1" xfId="0" applyFont="1" applyFill="1" applyBorder="1" applyAlignment="1">
      <alignment horizontal="center" vertical="center"/>
    </xf>
    <xf numFmtId="3" fontId="2" fillId="2" borderId="1" xfId="0" applyNumberFormat="1" applyFont="1" applyFill="1" applyBorder="1" applyAlignment="1">
      <alignment horizontal="center" vertical="center" wrapText="1"/>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1" xfId="0" applyFont="1" applyBorder="1" applyAlignment="1">
      <alignment horizontal="left" vertical="center"/>
    </xf>
    <xf numFmtId="0" fontId="2" fillId="0" borderId="1" xfId="0" applyFont="1" applyFill="1" applyBorder="1" applyAlignment="1">
      <alignment horizontal="left" vertical="center" wrapText="1"/>
    </xf>
    <xf numFmtId="0" fontId="3" fillId="0" borderId="1" xfId="0" applyFont="1" applyBorder="1" applyAlignment="1">
      <alignment horizontal="center"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2" fillId="3" borderId="1" xfId="0" applyFont="1" applyFill="1" applyBorder="1" applyAlignment="1">
      <alignment horizontal="center" vertical="center"/>
    </xf>
    <xf numFmtId="0" fontId="4" fillId="4" borderId="1" xfId="0" applyFont="1" applyFill="1" applyBorder="1" applyAlignment="1">
      <alignment horizontal="center" vertical="center" wrapText="1"/>
    </xf>
    <xf numFmtId="0" fontId="2" fillId="4"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1" fillId="4" borderId="2"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5" fillId="0" borderId="0" xfId="0" applyFont="1" applyAlignment="1">
      <alignment horizontal="center" vertical="center"/>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2"/>
  <sheetViews>
    <sheetView tabSelected="1" workbookViewId="0">
      <pane ySplit="3" topLeftCell="A4" activePane="bottomLeft" state="frozen"/>
      <selection pane="bottomLeft" activeCell="T6" sqref="T6"/>
    </sheetView>
  </sheetViews>
  <sheetFormatPr defaultRowHeight="12.75" x14ac:dyDescent="0.25"/>
  <cols>
    <col min="1" max="1" width="5.140625" style="9" customWidth="1"/>
    <col min="2" max="2" width="16.140625" style="10" customWidth="1"/>
    <col min="3" max="3" width="70.28515625" style="10" customWidth="1"/>
    <col min="4" max="4" width="6.5703125" style="11" customWidth="1"/>
    <col min="5" max="5" width="7" style="11" customWidth="1"/>
    <col min="6" max="6" width="6.7109375" style="11" customWidth="1"/>
    <col min="7" max="7" width="8.42578125" style="11" customWidth="1"/>
    <col min="8" max="8" width="4.7109375" style="9" customWidth="1"/>
    <col min="9" max="14" width="7.5703125" style="22" customWidth="1"/>
    <col min="15" max="15" width="7.5703125" style="23" customWidth="1"/>
    <col min="16" max="18" width="7.5703125" style="22" customWidth="1"/>
    <col min="19" max="23" width="9.140625" style="11"/>
    <col min="24" max="16384" width="9.140625" style="9"/>
  </cols>
  <sheetData>
    <row r="1" spans="1:23" ht="18" x14ac:dyDescent="0.25">
      <c r="A1" s="27" t="s">
        <v>85</v>
      </c>
      <c r="B1" s="27"/>
      <c r="C1" s="27"/>
      <c r="D1" s="27"/>
      <c r="E1" s="27"/>
      <c r="F1" s="27"/>
      <c r="G1" s="27"/>
    </row>
    <row r="3" spans="1:23" s="15" customFormat="1" ht="51" x14ac:dyDescent="0.25">
      <c r="A3" s="1" t="s">
        <v>44</v>
      </c>
      <c r="B3" s="1" t="s">
        <v>45</v>
      </c>
      <c r="C3" s="1" t="s">
        <v>46</v>
      </c>
      <c r="D3" s="1" t="s">
        <v>47</v>
      </c>
      <c r="E3" s="1" t="s">
        <v>48</v>
      </c>
      <c r="F3" s="1" t="s">
        <v>49</v>
      </c>
      <c r="G3" s="1" t="s">
        <v>50</v>
      </c>
      <c r="I3" s="20" t="s">
        <v>65</v>
      </c>
      <c r="J3" s="20" t="s">
        <v>64</v>
      </c>
      <c r="K3" s="20" t="s">
        <v>66</v>
      </c>
      <c r="L3" s="20" t="s">
        <v>67</v>
      </c>
      <c r="M3" s="20" t="s">
        <v>68</v>
      </c>
      <c r="N3" s="20" t="s">
        <v>69</v>
      </c>
      <c r="O3" s="20" t="s">
        <v>70</v>
      </c>
      <c r="P3" s="20" t="s">
        <v>71</v>
      </c>
      <c r="Q3" s="20" t="s">
        <v>72</v>
      </c>
      <c r="R3" s="20" t="s">
        <v>73</v>
      </c>
      <c r="S3" s="16"/>
      <c r="T3" s="16"/>
      <c r="U3" s="16"/>
      <c r="V3" s="16"/>
      <c r="W3" s="16"/>
    </row>
    <row r="4" spans="1:23" s="15" customFormat="1" ht="25.5" x14ac:dyDescent="0.25">
      <c r="A4" s="1"/>
      <c r="B4" s="24" t="s">
        <v>81</v>
      </c>
      <c r="C4" s="25"/>
      <c r="D4" s="25"/>
      <c r="E4" s="25"/>
      <c r="F4" s="25"/>
      <c r="G4" s="26"/>
      <c r="I4" s="20"/>
      <c r="J4" s="20"/>
      <c r="K4" s="20"/>
      <c r="L4" s="18" t="s">
        <v>82</v>
      </c>
      <c r="M4" s="20"/>
      <c r="N4" s="20"/>
      <c r="O4" s="20"/>
      <c r="P4" s="20"/>
      <c r="Q4" s="20"/>
      <c r="R4" s="20"/>
      <c r="S4" s="16"/>
      <c r="T4" s="16"/>
      <c r="U4" s="16"/>
      <c r="V4" s="16"/>
      <c r="W4" s="16"/>
    </row>
    <row r="5" spans="1:23" ht="38.25" x14ac:dyDescent="0.25">
      <c r="A5" s="5">
        <v>1</v>
      </c>
      <c r="B5" s="2" t="s">
        <v>4</v>
      </c>
      <c r="C5" s="2" t="s">
        <v>5</v>
      </c>
      <c r="D5" s="3" t="s">
        <v>2</v>
      </c>
      <c r="E5" s="3">
        <v>24</v>
      </c>
      <c r="F5" s="3">
        <v>11000</v>
      </c>
      <c r="G5" s="4">
        <f t="shared" ref="G5:G32" si="0">E5*F5</f>
        <v>264000</v>
      </c>
      <c r="I5" s="21"/>
      <c r="J5" s="21"/>
      <c r="K5" s="21"/>
      <c r="L5" s="21"/>
      <c r="M5" s="21"/>
      <c r="N5" s="21"/>
      <c r="O5" s="20"/>
      <c r="P5" s="21"/>
      <c r="Q5" s="21"/>
      <c r="R5" s="21"/>
    </row>
    <row r="6" spans="1:23" ht="89.25" x14ac:dyDescent="0.25">
      <c r="A6" s="5">
        <v>2</v>
      </c>
      <c r="B6" s="2" t="s">
        <v>8</v>
      </c>
      <c r="C6" s="2" t="s">
        <v>9</v>
      </c>
      <c r="D6" s="3" t="s">
        <v>10</v>
      </c>
      <c r="E6" s="3">
        <v>100</v>
      </c>
      <c r="F6" s="3">
        <v>2670</v>
      </c>
      <c r="G6" s="4">
        <f t="shared" si="0"/>
        <v>267000</v>
      </c>
      <c r="I6" s="21"/>
      <c r="J6" s="21"/>
      <c r="K6" s="21"/>
      <c r="L6" s="21"/>
      <c r="M6" s="21"/>
      <c r="N6" s="17">
        <v>2668</v>
      </c>
      <c r="O6" s="20"/>
      <c r="P6" s="21"/>
      <c r="Q6" s="21"/>
      <c r="R6" s="21"/>
    </row>
    <row r="7" spans="1:23" ht="89.25" x14ac:dyDescent="0.25">
      <c r="A7" s="5">
        <v>3</v>
      </c>
      <c r="B7" s="2" t="s">
        <v>11</v>
      </c>
      <c r="C7" s="2" t="s">
        <v>9</v>
      </c>
      <c r="D7" s="3" t="s">
        <v>10</v>
      </c>
      <c r="E7" s="3">
        <v>100</v>
      </c>
      <c r="F7" s="3">
        <v>2670</v>
      </c>
      <c r="G7" s="4">
        <f t="shared" si="0"/>
        <v>267000</v>
      </c>
      <c r="I7" s="21"/>
      <c r="J7" s="21"/>
      <c r="K7" s="21"/>
      <c r="L7" s="21"/>
      <c r="M7" s="21"/>
      <c r="N7" s="17">
        <v>2668</v>
      </c>
      <c r="O7" s="20"/>
      <c r="P7" s="21"/>
      <c r="Q7" s="21"/>
      <c r="R7" s="21"/>
    </row>
    <row r="8" spans="1:23" ht="38.25" x14ac:dyDescent="0.25">
      <c r="A8" s="5">
        <v>4</v>
      </c>
      <c r="B8" s="2" t="s">
        <v>12</v>
      </c>
      <c r="C8" s="2" t="s">
        <v>13</v>
      </c>
      <c r="D8" s="3" t="s">
        <v>14</v>
      </c>
      <c r="E8" s="3">
        <v>3</v>
      </c>
      <c r="F8" s="3">
        <v>47000</v>
      </c>
      <c r="G8" s="4">
        <f t="shared" si="0"/>
        <v>141000</v>
      </c>
      <c r="I8" s="21"/>
      <c r="J8" s="21"/>
      <c r="K8" s="21"/>
      <c r="L8" s="21"/>
      <c r="M8" s="21"/>
      <c r="N8" s="21"/>
      <c r="O8" s="20"/>
      <c r="P8" s="21"/>
      <c r="Q8" s="21"/>
      <c r="R8" s="21"/>
    </row>
    <row r="9" spans="1:23" ht="51" x14ac:dyDescent="0.25">
      <c r="A9" s="5">
        <v>5</v>
      </c>
      <c r="B9" s="2" t="s">
        <v>19</v>
      </c>
      <c r="C9" s="2" t="s">
        <v>20</v>
      </c>
      <c r="D9" s="3" t="s">
        <v>2</v>
      </c>
      <c r="E9" s="3">
        <v>30</v>
      </c>
      <c r="F9" s="3">
        <v>7740</v>
      </c>
      <c r="G9" s="4">
        <f t="shared" si="0"/>
        <v>232200</v>
      </c>
      <c r="I9" s="21"/>
      <c r="J9" s="21"/>
      <c r="K9" s="21"/>
      <c r="L9" s="21"/>
      <c r="M9" s="21"/>
      <c r="N9" s="21"/>
      <c r="O9" s="20" t="s">
        <v>74</v>
      </c>
      <c r="P9" s="17">
        <v>701</v>
      </c>
      <c r="Q9" s="21"/>
      <c r="R9" s="21"/>
    </row>
    <row r="10" spans="1:23" ht="51" x14ac:dyDescent="0.25">
      <c r="A10" s="5">
        <v>6</v>
      </c>
      <c r="B10" s="2" t="s">
        <v>54</v>
      </c>
      <c r="C10" s="2" t="s">
        <v>21</v>
      </c>
      <c r="D10" s="3" t="s">
        <v>2</v>
      </c>
      <c r="E10" s="3">
        <v>30</v>
      </c>
      <c r="F10" s="3">
        <v>7740</v>
      </c>
      <c r="G10" s="4">
        <f t="shared" si="0"/>
        <v>232200</v>
      </c>
      <c r="I10" s="21"/>
      <c r="J10" s="21"/>
      <c r="K10" s="21"/>
      <c r="L10" s="21"/>
      <c r="M10" s="21"/>
      <c r="N10" s="21"/>
      <c r="O10" s="20" t="s">
        <v>75</v>
      </c>
      <c r="P10" s="17">
        <v>635</v>
      </c>
      <c r="Q10" s="21"/>
      <c r="R10" s="21"/>
    </row>
    <row r="11" spans="1:23" ht="51" x14ac:dyDescent="0.25">
      <c r="A11" s="5">
        <v>7</v>
      </c>
      <c r="B11" s="2" t="s">
        <v>55</v>
      </c>
      <c r="C11" s="2" t="s">
        <v>21</v>
      </c>
      <c r="D11" s="3" t="s">
        <v>2</v>
      </c>
      <c r="E11" s="3">
        <v>30</v>
      </c>
      <c r="F11" s="3">
        <v>7740</v>
      </c>
      <c r="G11" s="4">
        <f t="shared" si="0"/>
        <v>232200</v>
      </c>
      <c r="I11" s="21"/>
      <c r="J11" s="21"/>
      <c r="K11" s="21"/>
      <c r="L11" s="21"/>
      <c r="M11" s="21"/>
      <c r="N11" s="21"/>
      <c r="O11" s="20" t="s">
        <v>75</v>
      </c>
      <c r="P11" s="17">
        <v>635</v>
      </c>
      <c r="Q11" s="21"/>
      <c r="R11" s="21"/>
    </row>
    <row r="12" spans="1:23" ht="51" x14ac:dyDescent="0.25">
      <c r="A12" s="5">
        <v>8</v>
      </c>
      <c r="B12" s="2" t="s">
        <v>22</v>
      </c>
      <c r="C12" s="2" t="s">
        <v>23</v>
      </c>
      <c r="D12" s="3" t="s">
        <v>2</v>
      </c>
      <c r="E12" s="3">
        <v>30</v>
      </c>
      <c r="F12" s="3">
        <v>7740</v>
      </c>
      <c r="G12" s="4">
        <f t="shared" si="0"/>
        <v>232200</v>
      </c>
      <c r="I12" s="21"/>
      <c r="J12" s="21"/>
      <c r="K12" s="21"/>
      <c r="L12" s="21"/>
      <c r="M12" s="21"/>
      <c r="N12" s="21"/>
      <c r="O12" s="20" t="s">
        <v>74</v>
      </c>
      <c r="P12" s="17">
        <v>701</v>
      </c>
      <c r="Q12" s="21"/>
      <c r="R12" s="21"/>
    </row>
    <row r="13" spans="1:23" ht="51" x14ac:dyDescent="0.25">
      <c r="A13" s="5">
        <v>9</v>
      </c>
      <c r="B13" s="2" t="s">
        <v>24</v>
      </c>
      <c r="C13" s="2" t="s">
        <v>25</v>
      </c>
      <c r="D13" s="3" t="s">
        <v>2</v>
      </c>
      <c r="E13" s="3">
        <v>30</v>
      </c>
      <c r="F13" s="3">
        <v>8500</v>
      </c>
      <c r="G13" s="4">
        <f t="shared" si="0"/>
        <v>255000</v>
      </c>
      <c r="I13" s="21"/>
      <c r="J13" s="21"/>
      <c r="K13" s="21"/>
      <c r="L13" s="21"/>
      <c r="M13" s="21"/>
      <c r="N13" s="21"/>
      <c r="O13" s="20" t="s">
        <v>76</v>
      </c>
      <c r="P13" s="17">
        <v>1505</v>
      </c>
      <c r="Q13" s="21"/>
      <c r="R13" s="21"/>
    </row>
    <row r="14" spans="1:23" ht="51" x14ac:dyDescent="0.25">
      <c r="A14" s="5">
        <v>10</v>
      </c>
      <c r="B14" s="2" t="s">
        <v>26</v>
      </c>
      <c r="C14" s="2" t="s">
        <v>25</v>
      </c>
      <c r="D14" s="3" t="s">
        <v>2</v>
      </c>
      <c r="E14" s="3">
        <v>30</v>
      </c>
      <c r="F14" s="3">
        <v>7740</v>
      </c>
      <c r="G14" s="4">
        <f t="shared" si="0"/>
        <v>232200</v>
      </c>
      <c r="I14" s="21"/>
      <c r="J14" s="21"/>
      <c r="K14" s="21"/>
      <c r="L14" s="21"/>
      <c r="M14" s="21"/>
      <c r="N14" s="21"/>
      <c r="O14" s="20" t="s">
        <v>76</v>
      </c>
      <c r="P14" s="17">
        <v>1505</v>
      </c>
      <c r="Q14" s="21"/>
      <c r="R14" s="21"/>
    </row>
    <row r="15" spans="1:23" ht="102" x14ac:dyDescent="0.25">
      <c r="A15" s="5">
        <v>11</v>
      </c>
      <c r="B15" s="13" t="s">
        <v>61</v>
      </c>
      <c r="C15" s="2" t="s">
        <v>62</v>
      </c>
      <c r="D15" s="14" t="s">
        <v>63</v>
      </c>
      <c r="E15" s="14">
        <v>10</v>
      </c>
      <c r="F15" s="14">
        <v>12560</v>
      </c>
      <c r="G15" s="4">
        <f t="shared" ref="G15" si="1">E15*F15</f>
        <v>125600</v>
      </c>
      <c r="I15" s="21"/>
      <c r="J15" s="21"/>
      <c r="K15" s="21"/>
      <c r="L15" s="21"/>
      <c r="M15" s="21"/>
      <c r="N15" s="21"/>
      <c r="O15" s="20" t="s">
        <v>77</v>
      </c>
      <c r="P15" s="21"/>
      <c r="Q15" s="21"/>
      <c r="R15" s="21"/>
    </row>
    <row r="16" spans="1:23" ht="25.5" x14ac:dyDescent="0.25">
      <c r="A16" s="5">
        <v>12</v>
      </c>
      <c r="B16" s="2" t="s">
        <v>27</v>
      </c>
      <c r="C16" s="2" t="s">
        <v>28</v>
      </c>
      <c r="D16" s="3" t="s">
        <v>2</v>
      </c>
      <c r="E16" s="3">
        <v>150</v>
      </c>
      <c r="F16" s="3">
        <v>900</v>
      </c>
      <c r="G16" s="4">
        <f t="shared" si="0"/>
        <v>135000</v>
      </c>
      <c r="I16" s="21"/>
      <c r="J16" s="21"/>
      <c r="K16" s="21"/>
      <c r="L16" s="21"/>
      <c r="M16" s="21"/>
      <c r="N16" s="21"/>
      <c r="O16" s="20"/>
      <c r="P16" s="21"/>
      <c r="Q16" s="21"/>
      <c r="R16" s="21"/>
    </row>
    <row r="17" spans="1:18" ht="76.5" x14ac:dyDescent="0.25">
      <c r="A17" s="5">
        <v>13</v>
      </c>
      <c r="B17" s="2" t="s">
        <v>35</v>
      </c>
      <c r="C17" s="2" t="s">
        <v>53</v>
      </c>
      <c r="D17" s="5" t="s">
        <v>2</v>
      </c>
      <c r="E17" s="5">
        <v>100</v>
      </c>
      <c r="F17" s="5">
        <v>900</v>
      </c>
      <c r="G17" s="4">
        <f t="shared" si="0"/>
        <v>90000</v>
      </c>
      <c r="I17" s="21"/>
      <c r="J17" s="21"/>
      <c r="K17" s="21"/>
      <c r="L17" s="19" t="s">
        <v>83</v>
      </c>
      <c r="M17" s="21"/>
      <c r="N17" s="21"/>
      <c r="O17" s="20" t="s">
        <v>78</v>
      </c>
      <c r="P17" s="21">
        <v>875</v>
      </c>
      <c r="Q17" s="21"/>
      <c r="R17" s="21"/>
    </row>
    <row r="18" spans="1:18" ht="102" x14ac:dyDescent="0.25">
      <c r="A18" s="5">
        <v>14</v>
      </c>
      <c r="B18" s="6" t="s">
        <v>56</v>
      </c>
      <c r="C18" s="2" t="s">
        <v>51</v>
      </c>
      <c r="D18" s="5" t="s">
        <v>2</v>
      </c>
      <c r="E18" s="5">
        <v>1500</v>
      </c>
      <c r="F18" s="5">
        <v>1300</v>
      </c>
      <c r="G18" s="4">
        <f t="shared" si="0"/>
        <v>1950000</v>
      </c>
      <c r="I18" s="21"/>
      <c r="J18" s="21"/>
      <c r="K18" s="21"/>
      <c r="L18" s="21"/>
      <c r="M18" s="21"/>
      <c r="N18" s="21"/>
      <c r="O18" s="20"/>
      <c r="P18" s="21"/>
      <c r="Q18" s="21"/>
      <c r="R18" s="21"/>
    </row>
    <row r="19" spans="1:18" ht="102" x14ac:dyDescent="0.25">
      <c r="A19" s="5">
        <v>15</v>
      </c>
      <c r="B19" s="6" t="s">
        <v>57</v>
      </c>
      <c r="C19" s="2" t="s">
        <v>52</v>
      </c>
      <c r="D19" s="5" t="s">
        <v>2</v>
      </c>
      <c r="E19" s="5">
        <v>100</v>
      </c>
      <c r="F19" s="5">
        <v>1300</v>
      </c>
      <c r="G19" s="4">
        <f t="shared" si="0"/>
        <v>130000</v>
      </c>
      <c r="I19" s="21"/>
      <c r="J19" s="21"/>
      <c r="K19" s="21"/>
      <c r="L19" s="21"/>
      <c r="M19" s="21"/>
      <c r="N19" s="21"/>
      <c r="O19" s="20"/>
      <c r="P19" s="21"/>
      <c r="Q19" s="21"/>
      <c r="R19" s="21"/>
    </row>
    <row r="20" spans="1:18" ht="102" x14ac:dyDescent="0.25">
      <c r="A20" s="5">
        <v>16</v>
      </c>
      <c r="B20" s="6" t="s">
        <v>42</v>
      </c>
      <c r="C20" s="2" t="s">
        <v>51</v>
      </c>
      <c r="D20" s="5" t="s">
        <v>2</v>
      </c>
      <c r="E20" s="5">
        <v>100</v>
      </c>
      <c r="F20" s="5">
        <v>1300</v>
      </c>
      <c r="G20" s="4">
        <f t="shared" si="0"/>
        <v>130000</v>
      </c>
      <c r="I20" s="21"/>
      <c r="J20" s="21"/>
      <c r="K20" s="21"/>
      <c r="L20" s="21"/>
      <c r="M20" s="21"/>
      <c r="N20" s="21"/>
      <c r="O20" s="20"/>
      <c r="P20" s="21"/>
      <c r="Q20" s="21"/>
      <c r="R20" s="21"/>
    </row>
    <row r="21" spans="1:18" ht="76.5" x14ac:dyDescent="0.25">
      <c r="A21" s="5">
        <v>17</v>
      </c>
      <c r="B21" s="6" t="s">
        <v>31</v>
      </c>
      <c r="C21" s="2" t="s">
        <v>34</v>
      </c>
      <c r="D21" s="3" t="s">
        <v>2</v>
      </c>
      <c r="E21" s="7">
        <v>2000</v>
      </c>
      <c r="F21" s="7">
        <v>540</v>
      </c>
      <c r="G21" s="4">
        <f t="shared" si="0"/>
        <v>1080000</v>
      </c>
      <c r="I21" s="21"/>
      <c r="J21" s="21"/>
      <c r="K21" s="21"/>
      <c r="L21" s="19" t="s">
        <v>84</v>
      </c>
      <c r="M21" s="21"/>
      <c r="N21" s="21"/>
      <c r="O21" s="20"/>
      <c r="P21" s="21">
        <v>474</v>
      </c>
      <c r="Q21" s="21"/>
      <c r="R21" s="21"/>
    </row>
    <row r="22" spans="1:18" ht="153" x14ac:dyDescent="0.25">
      <c r="A22" s="5">
        <v>18</v>
      </c>
      <c r="B22" s="6" t="s">
        <v>29</v>
      </c>
      <c r="C22" s="6" t="s">
        <v>43</v>
      </c>
      <c r="D22" s="5" t="s">
        <v>2</v>
      </c>
      <c r="E22" s="5">
        <v>500</v>
      </c>
      <c r="F22" s="5">
        <v>2500</v>
      </c>
      <c r="G22" s="4">
        <f t="shared" si="0"/>
        <v>1250000</v>
      </c>
      <c r="I22" s="17">
        <v>966</v>
      </c>
      <c r="J22" s="21"/>
      <c r="K22" s="21"/>
      <c r="L22" s="21"/>
      <c r="M22" s="21">
        <v>1500</v>
      </c>
      <c r="N22" s="21"/>
      <c r="O22" s="20" t="s">
        <v>79</v>
      </c>
      <c r="P22" s="21"/>
      <c r="Q22" s="21"/>
      <c r="R22" s="21"/>
    </row>
    <row r="23" spans="1:18" x14ac:dyDescent="0.25">
      <c r="A23" s="5">
        <v>19</v>
      </c>
      <c r="B23" s="2" t="s">
        <v>30</v>
      </c>
      <c r="C23" s="6" t="s">
        <v>41</v>
      </c>
      <c r="D23" s="4" t="s">
        <v>2</v>
      </c>
      <c r="E23" s="5">
        <v>120</v>
      </c>
      <c r="F23" s="8">
        <v>4195</v>
      </c>
      <c r="G23" s="4">
        <f t="shared" si="0"/>
        <v>503400</v>
      </c>
      <c r="I23" s="21"/>
      <c r="J23" s="21">
        <v>4000</v>
      </c>
      <c r="K23" s="21">
        <v>3730</v>
      </c>
      <c r="L23" s="21"/>
      <c r="M23" s="21">
        <v>3875</v>
      </c>
      <c r="N23" s="21"/>
      <c r="O23" s="20"/>
      <c r="P23" s="17">
        <v>3250</v>
      </c>
      <c r="Q23" s="21">
        <v>3815</v>
      </c>
      <c r="R23" s="21">
        <v>4000</v>
      </c>
    </row>
    <row r="24" spans="1:18" ht="63.75" x14ac:dyDescent="0.25">
      <c r="A24" s="5">
        <v>20</v>
      </c>
      <c r="B24" s="6" t="s">
        <v>32</v>
      </c>
      <c r="C24" s="6" t="s">
        <v>58</v>
      </c>
      <c r="D24" s="3" t="s">
        <v>7</v>
      </c>
      <c r="E24" s="3">
        <v>5</v>
      </c>
      <c r="F24" s="8">
        <v>130000</v>
      </c>
      <c r="G24" s="4">
        <f t="shared" si="0"/>
        <v>650000</v>
      </c>
      <c r="I24" s="21"/>
      <c r="J24" s="21"/>
      <c r="K24" s="21"/>
      <c r="L24" s="21"/>
      <c r="M24" s="21"/>
      <c r="N24" s="21"/>
      <c r="O24" s="20"/>
      <c r="P24" s="21"/>
      <c r="Q24" s="21"/>
      <c r="R24" s="21"/>
    </row>
    <row r="25" spans="1:18" ht="51" x14ac:dyDescent="0.25">
      <c r="A25" s="5">
        <v>21</v>
      </c>
      <c r="B25" s="6" t="s">
        <v>33</v>
      </c>
      <c r="C25" s="6" t="s">
        <v>36</v>
      </c>
      <c r="D25" s="3" t="s">
        <v>7</v>
      </c>
      <c r="E25" s="3">
        <v>2</v>
      </c>
      <c r="F25" s="8">
        <v>265123</v>
      </c>
      <c r="G25" s="4">
        <f t="shared" si="0"/>
        <v>530246</v>
      </c>
      <c r="I25" s="21"/>
      <c r="J25" s="21"/>
      <c r="K25" s="21"/>
      <c r="L25" s="21"/>
      <c r="M25" s="21"/>
      <c r="N25" s="21"/>
      <c r="O25" s="20"/>
      <c r="P25" s="21"/>
      <c r="Q25" s="21"/>
      <c r="R25" s="21"/>
    </row>
    <row r="26" spans="1:18" ht="38.25" x14ac:dyDescent="0.25">
      <c r="A26" s="5">
        <v>22</v>
      </c>
      <c r="B26" s="2" t="s">
        <v>0</v>
      </c>
      <c r="C26" s="2" t="s">
        <v>1</v>
      </c>
      <c r="D26" s="3" t="s">
        <v>2</v>
      </c>
      <c r="E26" s="3">
        <v>4</v>
      </c>
      <c r="F26" s="3">
        <v>120000</v>
      </c>
      <c r="G26" s="4">
        <f t="shared" si="0"/>
        <v>480000</v>
      </c>
      <c r="I26" s="21"/>
      <c r="J26" s="21"/>
      <c r="K26" s="21"/>
      <c r="L26" s="21"/>
      <c r="M26" s="21"/>
      <c r="N26" s="21"/>
      <c r="O26" s="20"/>
      <c r="P26" s="21"/>
      <c r="Q26" s="21"/>
      <c r="R26" s="21"/>
    </row>
    <row r="27" spans="1:18" ht="25.5" x14ac:dyDescent="0.25">
      <c r="A27" s="5">
        <v>23</v>
      </c>
      <c r="B27" s="2" t="s">
        <v>3</v>
      </c>
      <c r="C27" s="2" t="s">
        <v>37</v>
      </c>
      <c r="D27" s="3" t="s">
        <v>2</v>
      </c>
      <c r="E27" s="3">
        <v>4</v>
      </c>
      <c r="F27" s="3">
        <v>150000</v>
      </c>
      <c r="G27" s="4">
        <f t="shared" si="0"/>
        <v>600000</v>
      </c>
      <c r="I27" s="21"/>
      <c r="J27" s="21"/>
      <c r="K27" s="21"/>
      <c r="L27" s="21"/>
      <c r="M27" s="21"/>
      <c r="N27" s="21"/>
      <c r="O27" s="20"/>
      <c r="P27" s="21"/>
      <c r="Q27" s="21"/>
      <c r="R27" s="21"/>
    </row>
    <row r="28" spans="1:18" ht="51" x14ac:dyDescent="0.25">
      <c r="A28" s="5">
        <v>24</v>
      </c>
      <c r="B28" s="2" t="s">
        <v>6</v>
      </c>
      <c r="C28" s="2" t="s">
        <v>38</v>
      </c>
      <c r="D28" s="3" t="s">
        <v>7</v>
      </c>
      <c r="E28" s="3">
        <v>5</v>
      </c>
      <c r="F28" s="3">
        <v>98321</v>
      </c>
      <c r="G28" s="4">
        <f t="shared" si="0"/>
        <v>491605</v>
      </c>
      <c r="I28" s="21"/>
      <c r="J28" s="21"/>
      <c r="K28" s="21"/>
      <c r="L28" s="21"/>
      <c r="M28" s="21"/>
      <c r="N28" s="21"/>
      <c r="O28" s="20"/>
      <c r="P28" s="21"/>
      <c r="Q28" s="21"/>
      <c r="R28" s="21"/>
    </row>
    <row r="29" spans="1:18" ht="89.25" x14ac:dyDescent="0.25">
      <c r="A29" s="5">
        <v>25</v>
      </c>
      <c r="B29" s="2" t="s">
        <v>15</v>
      </c>
      <c r="C29" s="2" t="s">
        <v>16</v>
      </c>
      <c r="D29" s="3" t="s">
        <v>2</v>
      </c>
      <c r="E29" s="3">
        <v>4</v>
      </c>
      <c r="F29" s="3">
        <v>236000</v>
      </c>
      <c r="G29" s="4">
        <f t="shared" si="0"/>
        <v>944000</v>
      </c>
      <c r="I29" s="21"/>
      <c r="J29" s="21"/>
      <c r="K29" s="21"/>
      <c r="L29" s="21"/>
      <c r="M29" s="21"/>
      <c r="N29" s="21"/>
      <c r="O29" s="20"/>
      <c r="P29" s="21"/>
      <c r="Q29" s="21"/>
      <c r="R29" s="21"/>
    </row>
    <row r="30" spans="1:18" ht="25.5" x14ac:dyDescent="0.25">
      <c r="A30" s="5">
        <v>26</v>
      </c>
      <c r="B30" s="2" t="s">
        <v>17</v>
      </c>
      <c r="C30" s="2" t="s">
        <v>18</v>
      </c>
      <c r="D30" s="3" t="s">
        <v>2</v>
      </c>
      <c r="E30" s="3">
        <v>30</v>
      </c>
      <c r="F30" s="3">
        <v>8000</v>
      </c>
      <c r="G30" s="4">
        <f t="shared" si="0"/>
        <v>240000</v>
      </c>
      <c r="I30" s="21"/>
      <c r="J30" s="21"/>
      <c r="K30" s="21"/>
      <c r="L30" s="21"/>
      <c r="M30" s="21"/>
      <c r="N30" s="21"/>
      <c r="O30" s="20"/>
      <c r="P30" s="21"/>
      <c r="Q30" s="21"/>
      <c r="R30" s="21"/>
    </row>
    <row r="31" spans="1:18" ht="89.25" x14ac:dyDescent="0.25">
      <c r="A31" s="5">
        <v>27</v>
      </c>
      <c r="B31" s="6" t="s">
        <v>39</v>
      </c>
      <c r="C31" s="2" t="s">
        <v>40</v>
      </c>
      <c r="D31" s="5" t="s">
        <v>2</v>
      </c>
      <c r="E31" s="5">
        <v>8</v>
      </c>
      <c r="F31" s="5">
        <v>70000</v>
      </c>
      <c r="G31" s="4">
        <f t="shared" si="0"/>
        <v>560000</v>
      </c>
      <c r="I31" s="21"/>
      <c r="J31" s="21"/>
      <c r="K31" s="21"/>
      <c r="L31" s="21"/>
      <c r="M31" s="21"/>
      <c r="N31" s="21"/>
      <c r="O31" s="20" t="s">
        <v>80</v>
      </c>
      <c r="P31" s="21"/>
      <c r="Q31" s="21"/>
      <c r="R31" s="21"/>
    </row>
    <row r="32" spans="1:18" ht="38.25" x14ac:dyDescent="0.25">
      <c r="A32" s="5">
        <v>28</v>
      </c>
      <c r="B32" s="6" t="s">
        <v>59</v>
      </c>
      <c r="C32" s="12" t="s">
        <v>60</v>
      </c>
      <c r="D32" s="5" t="s">
        <v>2</v>
      </c>
      <c r="E32" s="5">
        <v>10</v>
      </c>
      <c r="F32" s="5">
        <v>4960</v>
      </c>
      <c r="G32" s="4">
        <f t="shared" si="0"/>
        <v>49600</v>
      </c>
      <c r="I32" s="21"/>
      <c r="J32" s="21"/>
      <c r="K32" s="21"/>
      <c r="L32" s="21"/>
      <c r="M32" s="21"/>
      <c r="N32" s="21"/>
      <c r="O32" s="20"/>
      <c r="P32" s="21"/>
      <c r="Q32" s="21"/>
      <c r="R32" s="21"/>
    </row>
  </sheetData>
  <mergeCells count="2">
    <mergeCell ref="B4:G4"/>
    <mergeCell ref="A1:G1"/>
  </mergeCells>
  <pageMargins left="0.31496062992125984" right="0.31496062992125984" top="0.35433070866141736" bottom="0.15748031496062992"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Лист1!Заголовки_для_печати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2023-07-27T11:29:16Z</dcterms:modified>
</cp:coreProperties>
</file>