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Print_Titles" localSheetId="0">Лист1!$3:$3</definedName>
  </definedNames>
  <calcPr calcId="152511"/>
</workbook>
</file>

<file path=xl/calcChain.xml><?xml version="1.0" encoding="utf-8"?>
<calcChain xmlns="http://schemas.openxmlformats.org/spreadsheetml/2006/main">
  <c r="G7" i="1" l="1"/>
  <c r="G6" i="1" l="1"/>
  <c r="G8" i="1"/>
  <c r="G9" i="1"/>
  <c r="G10" i="1"/>
  <c r="G11" i="1"/>
  <c r="G12" i="1"/>
  <c r="G13" i="1"/>
  <c r="G5" i="1" l="1"/>
</calcChain>
</file>

<file path=xl/sharedStrings.xml><?xml version="1.0" encoding="utf-8"?>
<sst xmlns="http://schemas.openxmlformats.org/spreadsheetml/2006/main" count="50" uniqueCount="39">
  <si>
    <t>№ лота</t>
  </si>
  <si>
    <t>Наименование</t>
  </si>
  <si>
    <t>Краткая характеристика</t>
  </si>
  <si>
    <t>Ед.изм.</t>
  </si>
  <si>
    <t>Кол-во</t>
  </si>
  <si>
    <t>Цена</t>
  </si>
  <si>
    <t>Сумма</t>
  </si>
  <si>
    <t xml:space="preserve">Цоликлоны многоклональные анти Д супер </t>
  </si>
  <si>
    <t>Цоликлоны с антигеном Анти Д для определения резуса, по 10 мл, двух серий, в упаковке 10 шт</t>
  </si>
  <si>
    <t>упаковка</t>
  </si>
  <si>
    <t xml:space="preserve"> однократного применения, стерильный</t>
  </si>
  <si>
    <t>Катетер "Фолея" 2-х ходовой, №18</t>
  </si>
  <si>
    <t>Рулон со складкой 300мм*80мм*100м</t>
  </si>
  <si>
    <t>Рулон со складкой 250мм*65мм*100м</t>
  </si>
  <si>
    <t>Рулон со складкой 200мм*55мм*100м</t>
  </si>
  <si>
    <t>Рулон со складкой 100мм*50мм*100м</t>
  </si>
  <si>
    <t>Рулон со складкой 150мм*50мм*100м</t>
  </si>
  <si>
    <t>Крепированная бумага 1200*1200мм</t>
  </si>
  <si>
    <t xml:space="preserve">упаковочный материал для паровой стерилизации. Длина листа, мм — 1200. Ширина листа, мм — 1200. </t>
  </si>
  <si>
    <t>рулон</t>
  </si>
  <si>
    <t>штука</t>
  </si>
  <si>
    <t>Контур дыхательный</t>
  </si>
  <si>
    <t>Рулоны комбинированные со складкой для паровой стерилизации. Изготовлены из прозрачной ламинированной пленки (полипропилена) и медицинской бумаги плотностью не менее 60г/м2</t>
  </si>
  <si>
    <t>ТОО "Sanmedica" (Санмедика)</t>
  </si>
  <si>
    <t>ТОО "Атлант Компани"</t>
  </si>
  <si>
    <t>ТОО "КАЗАХСТАН-МЕД ДЕЗ"</t>
  </si>
  <si>
    <t>ТОО "Мерусар и К"</t>
  </si>
  <si>
    <t>Филиал ТОО "АЛЬЯНС-ФАРМ" в г. Павлодар</t>
  </si>
  <si>
    <t>Филиал ТОО "INKAR" в г. Павлодар</t>
  </si>
  <si>
    <t>ТОО "Медика KZ"</t>
  </si>
  <si>
    <t>Таблица цен к Протоколу №25</t>
  </si>
  <si>
    <t>Дыхательный контур для взрослых, универсальный, реверсивный, базовый. Предназначен для соединения аппаратов НДА и ИВЛ с пациентом. Конфигурируемые шланги вдоха/выдоха прозрачные (диаметр 22 мм, длина до 2,0 м.), с параллельным Y-образным соединителем 22М-22М-22М/15F (на пациента). Угловой соединитель 22М/15F с портом  с герметизирующим колпачком. Соединитель закрыт защитным колпачком красного цвета. Соединители на аппарат 22F. Резервный дыхательный мешок 2,0 л. Дополнительный шланг конфигурируемый длиной до 1,5 м. Принадлежности: соединитель 22М-22М. Материал: полипропилен, полиэтилен, эластомер, не содержит латекса. Упаковка: индивидуальная, стерильная.</t>
  </si>
  <si>
    <t>ТОО "MedIntelCompany"</t>
  </si>
  <si>
    <t>*</t>
  </si>
  <si>
    <t>Глава 2. Поддержка отечественных товаропроизводителей и (или) производителей государств-членов Евразийского экономического союза</t>
  </si>
  <si>
    <t>26700 (заявка отклонена)</t>
  </si>
  <si>
    <t>17900 (заявка отклонена)</t>
  </si>
  <si>
    <t>14300 (заявка отклонена)</t>
  </si>
  <si>
    <t>10800 (заявка отклонена)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</si>
</sst>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8"/>
      <name val="Arial Narrow"/>
      <family val="2"/>
      <charset val="204"/>
    </font>
    <font>
      <sz val="8"/>
      <name val="Arial Narrow"/>
      <family val="2"/>
      <charset val="204"/>
    </font>
    <font>
      <b/>
      <sz val="14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b/>
      <sz val="16"/>
      <color theme="1"/>
      <name val="Arial Narrow"/>
      <family val="2"/>
      <charset val="204"/>
    </font>
    <font>
      <sz val="8"/>
      <color rgb="FFFF0000"/>
      <name val="Arial Narrow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"/>
  <sheetViews>
    <sheetView tabSelected="1" workbookViewId="0">
      <selection activeCell="C34" sqref="C34"/>
    </sheetView>
  </sheetViews>
  <sheetFormatPr defaultRowHeight="12.75" x14ac:dyDescent="0.25"/>
  <cols>
    <col min="1" max="1" width="5.140625" style="6" customWidth="1"/>
    <col min="2" max="2" width="11.85546875" style="7" customWidth="1"/>
    <col min="3" max="3" width="53" style="7" customWidth="1"/>
    <col min="4" max="4" width="6.7109375" style="8" customWidth="1"/>
    <col min="5" max="6" width="6" style="8" customWidth="1"/>
    <col min="7" max="7" width="8.140625" style="8" customWidth="1"/>
    <col min="8" max="8" width="2.42578125" style="6" customWidth="1"/>
    <col min="9" max="9" width="9.140625" style="8" customWidth="1"/>
    <col min="10" max="10" width="9.140625" style="8"/>
    <col min="11" max="11" width="9.85546875" style="8" customWidth="1"/>
    <col min="12" max="12" width="7.7109375" style="8" customWidth="1"/>
    <col min="13" max="14" width="9.140625" style="8"/>
    <col min="15" max="15" width="6.7109375" style="8" customWidth="1"/>
    <col min="16" max="16" width="7.140625" style="8" customWidth="1"/>
    <col min="17" max="19" width="9.140625" style="8"/>
    <col min="20" max="16384" width="9.140625" style="6"/>
  </cols>
  <sheetData>
    <row r="1" spans="1:19" ht="18" x14ac:dyDescent="0.25">
      <c r="A1" s="17" t="s">
        <v>30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9" ht="13.5" customHeight="1" x14ac:dyDescent="0.25">
      <c r="A2" s="10"/>
      <c r="B2" s="10"/>
      <c r="C2" s="10"/>
      <c r="D2" s="10"/>
      <c r="E2" s="10"/>
      <c r="F2" s="10"/>
      <c r="G2" s="10"/>
    </row>
    <row r="3" spans="1:19" s="9" customFormat="1" ht="51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I3" s="4" t="s">
        <v>23</v>
      </c>
      <c r="J3" s="4" t="s">
        <v>24</v>
      </c>
      <c r="K3" s="4" t="s">
        <v>25</v>
      </c>
      <c r="L3" s="4" t="s">
        <v>26</v>
      </c>
      <c r="M3" s="4" t="s">
        <v>27</v>
      </c>
      <c r="N3" s="4" t="s">
        <v>28</v>
      </c>
      <c r="O3" s="4" t="s">
        <v>29</v>
      </c>
      <c r="P3" s="4" t="s">
        <v>32</v>
      </c>
      <c r="Q3" s="12"/>
      <c r="R3" s="12"/>
      <c r="S3" s="12"/>
    </row>
    <row r="4" spans="1:19" s="9" customFormat="1" ht="26.25" customHeight="1" x14ac:dyDescent="0.25">
      <c r="A4" s="18" t="s">
        <v>34</v>
      </c>
      <c r="B4" s="19"/>
      <c r="C4" s="19"/>
      <c r="D4" s="19"/>
      <c r="E4" s="19"/>
      <c r="F4" s="19"/>
      <c r="G4" s="20"/>
      <c r="I4" s="4"/>
      <c r="J4" s="4"/>
      <c r="K4" s="14" t="s">
        <v>33</v>
      </c>
      <c r="L4" s="14" t="s">
        <v>33</v>
      </c>
      <c r="M4" s="4"/>
      <c r="N4" s="4"/>
      <c r="O4" s="4"/>
      <c r="P4" s="4"/>
      <c r="Q4" s="12"/>
      <c r="R4" s="12"/>
      <c r="S4" s="12"/>
    </row>
    <row r="5" spans="1:19" ht="38.25" x14ac:dyDescent="0.25">
      <c r="A5" s="5">
        <v>1</v>
      </c>
      <c r="B5" s="2" t="s">
        <v>7</v>
      </c>
      <c r="C5" s="2" t="s">
        <v>8</v>
      </c>
      <c r="D5" s="3" t="s">
        <v>9</v>
      </c>
      <c r="E5" s="3">
        <v>10</v>
      </c>
      <c r="F5" s="3">
        <v>15050</v>
      </c>
      <c r="G5" s="4">
        <f t="shared" ref="G5:G13" si="0">E5*F5</f>
        <v>150500</v>
      </c>
      <c r="I5" s="15"/>
      <c r="J5" s="15"/>
      <c r="K5" s="15"/>
      <c r="L5" s="15"/>
      <c r="M5" s="15"/>
      <c r="N5" s="15"/>
      <c r="O5" s="13">
        <v>14750</v>
      </c>
      <c r="P5" s="15"/>
    </row>
    <row r="6" spans="1:19" ht="38.25" x14ac:dyDescent="0.25">
      <c r="A6" s="5">
        <v>2</v>
      </c>
      <c r="B6" s="2" t="s">
        <v>11</v>
      </c>
      <c r="C6" s="2" t="s">
        <v>10</v>
      </c>
      <c r="D6" s="3" t="s">
        <v>20</v>
      </c>
      <c r="E6" s="3">
        <v>600</v>
      </c>
      <c r="F6" s="3">
        <v>265.86</v>
      </c>
      <c r="G6" s="4">
        <f t="shared" si="0"/>
        <v>159516</v>
      </c>
      <c r="I6" s="15"/>
      <c r="J6" s="5">
        <v>265.5</v>
      </c>
      <c r="K6" s="15"/>
      <c r="L6" s="15"/>
      <c r="M6" s="5">
        <v>225</v>
      </c>
      <c r="N6" s="13">
        <v>214</v>
      </c>
      <c r="O6" s="5">
        <v>220</v>
      </c>
      <c r="P6" s="15"/>
    </row>
    <row r="7" spans="1:19" ht="123" customHeight="1" x14ac:dyDescent="0.25">
      <c r="A7" s="5">
        <v>3</v>
      </c>
      <c r="B7" s="2" t="s">
        <v>21</v>
      </c>
      <c r="C7" s="2" t="s">
        <v>31</v>
      </c>
      <c r="D7" s="3" t="s">
        <v>20</v>
      </c>
      <c r="E7" s="3">
        <v>60</v>
      </c>
      <c r="F7" s="3">
        <v>4600</v>
      </c>
      <c r="G7" s="4">
        <f t="shared" ref="G7" si="1">E7*F7</f>
        <v>276000</v>
      </c>
      <c r="I7" s="5">
        <v>4400</v>
      </c>
      <c r="J7" s="5">
        <v>4568</v>
      </c>
      <c r="K7" s="15"/>
      <c r="L7" s="15"/>
      <c r="M7" s="15"/>
      <c r="N7" s="15"/>
      <c r="O7" s="15"/>
      <c r="P7" s="13">
        <v>2780</v>
      </c>
    </row>
    <row r="8" spans="1:19" ht="42" customHeight="1" x14ac:dyDescent="0.25">
      <c r="A8" s="5">
        <v>4</v>
      </c>
      <c r="B8" s="11" t="s">
        <v>12</v>
      </c>
      <c r="C8" s="2" t="s">
        <v>22</v>
      </c>
      <c r="D8" s="3" t="s">
        <v>19</v>
      </c>
      <c r="E8" s="3">
        <v>6</v>
      </c>
      <c r="F8" s="3">
        <v>27000</v>
      </c>
      <c r="G8" s="4">
        <f t="shared" si="0"/>
        <v>162000</v>
      </c>
      <c r="I8" s="15"/>
      <c r="J8" s="15"/>
      <c r="K8" s="4" t="s">
        <v>35</v>
      </c>
      <c r="L8" s="13">
        <v>27000</v>
      </c>
      <c r="M8" s="15"/>
      <c r="N8" s="15"/>
      <c r="O8" s="15"/>
      <c r="P8" s="15"/>
    </row>
    <row r="9" spans="1:19" ht="51" x14ac:dyDescent="0.25">
      <c r="A9" s="5">
        <v>5</v>
      </c>
      <c r="B9" s="11" t="s">
        <v>13</v>
      </c>
      <c r="C9" s="2" t="s">
        <v>22</v>
      </c>
      <c r="D9" s="3" t="s">
        <v>19</v>
      </c>
      <c r="E9" s="3">
        <v>12</v>
      </c>
      <c r="F9" s="3">
        <v>22500</v>
      </c>
      <c r="G9" s="4">
        <f t="shared" si="0"/>
        <v>270000</v>
      </c>
      <c r="I9" s="15"/>
      <c r="J9" s="15"/>
      <c r="K9" s="4" t="s">
        <v>36</v>
      </c>
      <c r="L9" s="13">
        <v>22500</v>
      </c>
      <c r="M9" s="15"/>
      <c r="N9" s="15"/>
      <c r="O9" s="15"/>
      <c r="P9" s="15"/>
    </row>
    <row r="10" spans="1:19" ht="51" x14ac:dyDescent="0.25">
      <c r="A10" s="5">
        <v>6</v>
      </c>
      <c r="B10" s="11" t="s">
        <v>14</v>
      </c>
      <c r="C10" s="2" t="s">
        <v>22</v>
      </c>
      <c r="D10" s="3" t="s">
        <v>19</v>
      </c>
      <c r="E10" s="3">
        <v>12</v>
      </c>
      <c r="F10" s="3">
        <v>18000</v>
      </c>
      <c r="G10" s="4">
        <f t="shared" si="0"/>
        <v>216000</v>
      </c>
      <c r="I10" s="15"/>
      <c r="J10" s="15"/>
      <c r="K10" s="4" t="s">
        <v>37</v>
      </c>
      <c r="L10" s="13">
        <v>18000</v>
      </c>
      <c r="M10" s="15"/>
      <c r="N10" s="15"/>
      <c r="O10" s="15"/>
      <c r="P10" s="15"/>
    </row>
    <row r="11" spans="1:19" ht="41.25" customHeight="1" x14ac:dyDescent="0.25">
      <c r="A11" s="5">
        <v>7</v>
      </c>
      <c r="B11" s="11" t="s">
        <v>15</v>
      </c>
      <c r="C11" s="2" t="s">
        <v>22</v>
      </c>
      <c r="D11" s="3" t="s">
        <v>19</v>
      </c>
      <c r="E11" s="3">
        <v>12</v>
      </c>
      <c r="F11" s="3">
        <v>9000</v>
      </c>
      <c r="G11" s="4">
        <f t="shared" si="0"/>
        <v>108000</v>
      </c>
      <c r="I11" s="15"/>
      <c r="J11" s="15"/>
      <c r="K11" s="13">
        <v>7200</v>
      </c>
      <c r="L11" s="15"/>
      <c r="M11" s="15"/>
      <c r="N11" s="15"/>
      <c r="O11" s="15"/>
      <c r="P11" s="16"/>
    </row>
    <row r="12" spans="1:19" ht="51" x14ac:dyDescent="0.25">
      <c r="A12" s="5">
        <v>8</v>
      </c>
      <c r="B12" s="11" t="s">
        <v>16</v>
      </c>
      <c r="C12" s="2" t="s">
        <v>22</v>
      </c>
      <c r="D12" s="3" t="s">
        <v>19</v>
      </c>
      <c r="E12" s="3">
        <v>15</v>
      </c>
      <c r="F12" s="3">
        <v>13500</v>
      </c>
      <c r="G12" s="4">
        <f t="shared" si="0"/>
        <v>202500</v>
      </c>
      <c r="I12" s="15"/>
      <c r="J12" s="15"/>
      <c r="K12" s="4" t="s">
        <v>38</v>
      </c>
      <c r="L12" s="13">
        <v>13500</v>
      </c>
      <c r="M12" s="15"/>
      <c r="N12" s="15"/>
      <c r="O12" s="15"/>
      <c r="P12" s="16"/>
    </row>
    <row r="13" spans="1:19" ht="38.25" x14ac:dyDescent="0.25">
      <c r="A13" s="5">
        <v>9</v>
      </c>
      <c r="B13" s="2" t="s">
        <v>17</v>
      </c>
      <c r="C13" s="2" t="s">
        <v>18</v>
      </c>
      <c r="D13" s="3" t="s">
        <v>20</v>
      </c>
      <c r="E13" s="3">
        <v>1500</v>
      </c>
      <c r="F13" s="3">
        <v>420</v>
      </c>
      <c r="G13" s="4">
        <f t="shared" si="0"/>
        <v>630000</v>
      </c>
      <c r="I13" s="15"/>
      <c r="J13" s="15"/>
      <c r="K13" s="13">
        <v>400</v>
      </c>
      <c r="L13" s="15"/>
      <c r="M13" s="15"/>
      <c r="N13" s="15"/>
      <c r="O13" s="15"/>
      <c r="P13" s="16"/>
    </row>
  </sheetData>
  <mergeCells count="2">
    <mergeCell ref="A1:O1"/>
    <mergeCell ref="A4:G4"/>
  </mergeCells>
  <pageMargins left="0.31496062992125984" right="0.11811023622047245" top="0.35433070866141736" bottom="0.15748031496062992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2023-09-22T04:54:29Z</dcterms:modified>
</cp:coreProperties>
</file>