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9A5DE1D4-0DC8-45AB-A03B-3BBD61D80D01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<sst xmlns="http://schemas.openxmlformats.org/spreadsheetml/2006/main" count="95" uniqueCount="68">
  <si>
    <t>№п/п</t>
  </si>
  <si>
    <t>Наименование потенциального поставщика</t>
  </si>
  <si>
    <t>БИН /ИИН</t>
  </si>
  <si>
    <t>кол-во</t>
  </si>
  <si>
    <t>№</t>
  </si>
  <si>
    <t>Наименование</t>
  </si>
  <si>
    <t>ед.изм.</t>
  </si>
  <si>
    <t>Цена</t>
  </si>
  <si>
    <t>Сумма</t>
  </si>
  <si>
    <t>дата и время</t>
  </si>
  <si>
    <t>Заявка на закуп медицинских изделий</t>
  </si>
  <si>
    <r>
      <rPr>
        <b/>
        <sz val="12"/>
        <color theme="1"/>
        <rFont val="Times New Roman"/>
        <family val="1"/>
        <charset val="204"/>
      </rPr>
      <t>Протокол закупа товаров способом 
запроса ценовых предложений № 20 от 29 октября 2024 года</t>
    </r>
    <r>
      <rPr>
        <sz val="12"/>
        <color theme="1"/>
        <rFont val="Times New Roman"/>
        <family val="1"/>
        <charset val="204"/>
      </rPr>
      <t xml:space="preserve">
Согласно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                                                                                                    Приказ Министра здравоохранения Республики Казахстан от 7 июня 2023 года № 110
КГП на ПХВ «Иртышская районная больница», с. Иртышск, ул. Кожаберген батыра 15, объявляет о проведении закупа способом запроса ценовых предложений. 
1) Место поставки - с. Иртышск, ул. Кожаберген батыра, 15
2) Сроки и условия поставки – согласно заявке в течение 15 календарных дней, до 31 декабря 2024 года
3)  Место представления (приема) документов – с.Иртышск, ул. Кожаберген батыра, 15., КГП на ПХВ «Иртышская РБ», бухгалтерия.
4)  Окончательный срок предоставления ценовых предложений – с 10-00 часов 22 октября 2024 года до 10-00 часов 29 октября 2024 года
5) Дата, время и место вскрытия конвертов: 11-00 часов, 29 октября 2024 года, по адресу с. Иртышск, ул. Кожаберген батыра, 15, КГП на ПХВ «Иртышская РБ»</t>
    </r>
  </si>
  <si>
    <t>Вата н/стер. 100гр</t>
  </si>
  <si>
    <t>Зеркало Куско гинекологическое одноразовое р-р (М)</t>
  </si>
  <si>
    <t xml:space="preserve">Игла 2-х стороняя одноразовая для взятия крови из вены в вакуумную пробирку 21Gx1 1/2'' </t>
  </si>
  <si>
    <t>Канюля/катетер внутривенный периферический № 14</t>
  </si>
  <si>
    <t>Канюля/катетер внутривенный периферический № 16</t>
  </si>
  <si>
    <t>Канюля/катетер внутривенный периферический № 18</t>
  </si>
  <si>
    <t>Канюля/катетер внутривенный периферический № 20</t>
  </si>
  <si>
    <t>Канюля/катетер внутривенный периферический № 24</t>
  </si>
  <si>
    <t>КБСУ 5л жёлтый,кл."Б"</t>
  </si>
  <si>
    <t>Лейкоплстырь 2,5х5 на тканевой основе</t>
  </si>
  <si>
    <t>Многофункциональная система мониторинга Easy Touch GCHb для измерения глюкозы,холестерина,гемоглобина в крови</t>
  </si>
  <si>
    <t>Салфетка спиртовая 65х56 см №100шт/уп</t>
  </si>
  <si>
    <t>Тонометр д/измерения АД</t>
  </si>
  <si>
    <t>Перчатки медицинские хирургические латекс опудренные,стерильные с длинной манжетой размер 7,0</t>
  </si>
  <si>
    <t>Перчатки медицинские хирургические латекс опудренные,стерильные с длинной манжетой размер 7,5</t>
  </si>
  <si>
    <t>Спираль внутриматочная ВМС Тсu 380 А размер 32 мм</t>
  </si>
  <si>
    <t>ТОО "Медика KZ"</t>
  </si>
  <si>
    <t>24.10.2024</t>
  </si>
  <si>
    <t>12.33</t>
  </si>
  <si>
    <t>151040023457</t>
  </si>
  <si>
    <t>ТОО "ProfiMed.AST"</t>
  </si>
  <si>
    <t>12.50</t>
  </si>
  <si>
    <t>ТОО "Vita Pharma"</t>
  </si>
  <si>
    <t>28.10.2024</t>
  </si>
  <si>
    <t>11.00</t>
  </si>
  <si>
    <t>160640003364</t>
  </si>
  <si>
    <t>ТОО "Компания "Медиус"</t>
  </si>
  <si>
    <t>11.20</t>
  </si>
  <si>
    <t>ТОО "Мерусар и К"</t>
  </si>
  <si>
    <t>14.30</t>
  </si>
  <si>
    <t>ТОО "Nera-Pharm"</t>
  </si>
  <si>
    <t>14.50</t>
  </si>
  <si>
    <t>200240023760</t>
  </si>
  <si>
    <t>ТОО "Альянс-ФАРМ"</t>
  </si>
  <si>
    <t>29.10.2024</t>
  </si>
  <si>
    <t>8.34</t>
  </si>
  <si>
    <t>160441001029</t>
  </si>
  <si>
    <t>ИП "Мир Печати"</t>
  </si>
  <si>
    <t>8.54</t>
  </si>
  <si>
    <t>шт</t>
  </si>
  <si>
    <t>пара</t>
  </si>
  <si>
    <t>132</t>
  </si>
  <si>
    <t>24,85</t>
  </si>
  <si>
    <t>Признать победителя по лотам №1 ТОО "Альянс Фарм</t>
  </si>
  <si>
    <t>Признать победителя по лотам №2 ТОО "Медика KZ"</t>
  </si>
  <si>
    <t>Признать победителя по лотам №3 ТОО "Медика KZ"</t>
  </si>
  <si>
    <t>Признать победителя по лотам №4 ТОО "Альянс Фарм"</t>
  </si>
  <si>
    <t>Признать победителя по лотам №5 ТОО "Медика KZ"</t>
  </si>
  <si>
    <t>Признать победителя по лотам №6 ТОО "Медика KZ"</t>
  </si>
  <si>
    <t>Признать победителя по лотам №7 ТОО "Медика KZ"</t>
  </si>
  <si>
    <t>Признать победителя по лотам №8 ТОО "Медика KZ"</t>
  </si>
  <si>
    <t>Признать победителя по лотам №11 ТОО "Медика KZ"</t>
  </si>
  <si>
    <t>Признать победителя по лотам №12 ТОО "Мерусар и К"</t>
  </si>
  <si>
    <t>Признать победителя по лотам №13 ТОО "Альянс Фарм"</t>
  </si>
  <si>
    <t>Лоты № 10,14,15,16 признать несостоявшимся в связи в отсутствием ценновых предложений</t>
  </si>
  <si>
    <t>Признать победителя по лотам №9 ТОО "ТОО "Vita Pharma" являются ОТП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</si>
</sst>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11" fillId="0" borderId="4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4" xfId="0" applyFont="1" applyBorder="1"/>
    <xf numFmtId="0" fontId="11" fillId="0" borderId="10" xfId="0" applyFont="1" applyBorder="1"/>
    <xf numFmtId="0" fontId="11" fillId="0" borderId="0" xfId="0" applyFont="1" applyBorder="1"/>
    <xf numFmtId="0" fontId="11" fillId="0" borderId="5" xfId="0" applyFont="1" applyBorder="1"/>
    <xf numFmtId="0" fontId="11" fillId="0" borderId="11" xfId="0" applyFont="1" applyBorder="1"/>
    <xf numFmtId="0" fontId="11" fillId="0" borderId="1" xfId="0" applyFont="1" applyBorder="1"/>
    <xf numFmtId="0" fontId="12" fillId="0" borderId="1" xfId="0" applyFont="1" applyBorder="1"/>
    <xf numFmtId="0" fontId="0" fillId="0" borderId="0" xfId="0" applyAlignment="1">
      <alignment horizontal="center" vertical="center" wrapText="1"/>
    </xf>
    <xf numFmtId="0" fontId="11" fillId="0" borderId="12" xfId="0" applyFont="1" applyBorder="1"/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48"/>
  <sheetViews>
    <sheetView tabSelected="1" topLeftCell="A4" zoomScale="70" zoomScaleNormal="70" workbookViewId="0">
      <pane xSplit="6" ySplit="11" topLeftCell="G36" activePane="bottomRight" state="frozen"/>
      <selection activeCell="A4" sqref="A4"/>
      <selection pane="topRight" activeCell="G4" sqref="G4"/>
      <selection pane="bottomLeft" activeCell="A15" sqref="A15"/>
      <selection pane="bottomRight" activeCell="G60" sqref="F60:G60"/>
    </sheetView>
  </sheetViews>
  <sheetFormatPr defaultRowHeight="14.4" x14ac:dyDescent="0.3"/>
  <cols>
    <col min="1" max="1" width="6.33203125" customWidth="1"/>
    <col min="2" max="2" width="57" customWidth="1"/>
    <col min="3" max="3" width="18.5546875" style="4" customWidth="1"/>
    <col min="4" max="4" width="14.21875" style="4" customWidth="1"/>
    <col min="5" max="5" width="11.6640625" style="5" customWidth="1"/>
    <col min="6" max="6" width="12.6640625" customWidth="1"/>
    <col min="7" max="8" width="16.44140625" style="7" customWidth="1"/>
    <col min="9" max="9" width="18.109375" style="6" customWidth="1"/>
    <col min="10" max="10" width="21.88671875" style="6" customWidth="1"/>
    <col min="11" max="11" width="14.44140625" style="6" customWidth="1"/>
    <col min="12" max="12" width="15.77734375" style="6" customWidth="1"/>
    <col min="13" max="13" width="17.109375" style="6" customWidth="1"/>
    <col min="14" max="14" width="14.88671875" style="6" customWidth="1"/>
    <col min="15" max="15" width="12.21875" style="6" customWidth="1"/>
    <col min="16" max="16" width="15.5546875" style="6" customWidth="1"/>
    <col min="17" max="17" width="10.44140625" customWidth="1"/>
    <col min="18" max="18" width="10.6640625" customWidth="1"/>
    <col min="19" max="19" width="13.5546875" customWidth="1"/>
    <col min="20" max="20" width="11.5546875" customWidth="1"/>
    <col min="21" max="21" width="10.6640625" customWidth="1"/>
    <col min="22" max="22" width="11" customWidth="1"/>
    <col min="23" max="23" width="11.21875" customWidth="1"/>
    <col min="24" max="24" width="12.77734375" customWidth="1"/>
    <col min="25" max="25" width="14.44140625" customWidth="1"/>
    <col min="26" max="26" width="13" customWidth="1"/>
    <col min="27" max="27" width="10.33203125" customWidth="1"/>
    <col min="28" max="28" width="12.33203125" customWidth="1"/>
  </cols>
  <sheetData>
    <row r="3" spans="1:22" ht="351.75" customHeight="1" x14ac:dyDescent="0.3">
      <c r="A3" s="1"/>
      <c r="B3" s="50" t="s">
        <v>11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2" ht="15.75" customHeight="1" x14ac:dyDescent="0.3">
      <c r="A4" s="2" t="s">
        <v>0</v>
      </c>
      <c r="B4" s="2" t="s">
        <v>1</v>
      </c>
      <c r="C4" s="53" t="s">
        <v>9</v>
      </c>
      <c r="D4" s="53"/>
      <c r="E4" s="54" t="s">
        <v>2</v>
      </c>
      <c r="F4" s="54"/>
    </row>
    <row r="5" spans="1:22" s="3" customFormat="1" ht="15.75" customHeight="1" x14ac:dyDescent="0.3">
      <c r="A5" s="2">
        <v>1</v>
      </c>
      <c r="B5" s="15" t="s">
        <v>28</v>
      </c>
      <c r="C5" s="20" t="s">
        <v>29</v>
      </c>
      <c r="D5" s="20" t="s">
        <v>30</v>
      </c>
      <c r="E5" s="55" t="s">
        <v>31</v>
      </c>
      <c r="F5" s="56"/>
      <c r="G5" s="7"/>
      <c r="H5" s="7"/>
      <c r="I5" s="6"/>
      <c r="J5" s="6"/>
      <c r="K5" s="6"/>
      <c r="L5" s="6"/>
      <c r="M5" s="6"/>
      <c r="N5" s="6"/>
      <c r="O5" s="6"/>
      <c r="P5" s="6"/>
    </row>
    <row r="6" spans="1:22" s="3" customFormat="1" ht="15.75" customHeight="1" x14ac:dyDescent="0.3">
      <c r="A6" s="2">
        <v>2</v>
      </c>
      <c r="B6" s="15" t="s">
        <v>32</v>
      </c>
      <c r="C6" s="20" t="s">
        <v>29</v>
      </c>
      <c r="D6" s="20" t="s">
        <v>33</v>
      </c>
      <c r="E6" s="55"/>
      <c r="F6" s="56"/>
      <c r="G6" s="7"/>
      <c r="H6" s="7"/>
      <c r="I6" s="6"/>
      <c r="J6" s="6"/>
      <c r="K6" s="6"/>
      <c r="L6" s="6"/>
      <c r="M6" s="6"/>
      <c r="N6" s="6"/>
      <c r="O6" s="6"/>
      <c r="P6" s="6"/>
    </row>
    <row r="7" spans="1:22" s="3" customFormat="1" ht="15.75" customHeight="1" x14ac:dyDescent="0.3">
      <c r="A7" s="2">
        <v>3</v>
      </c>
      <c r="B7" s="15" t="s">
        <v>34</v>
      </c>
      <c r="C7" s="20" t="s">
        <v>35</v>
      </c>
      <c r="D7" s="20" t="s">
        <v>36</v>
      </c>
      <c r="E7" s="57" t="s">
        <v>37</v>
      </c>
      <c r="F7" s="57"/>
      <c r="G7" s="7"/>
      <c r="H7" s="7"/>
      <c r="I7" s="6"/>
      <c r="J7" s="6"/>
      <c r="K7" s="6"/>
      <c r="L7" s="6"/>
      <c r="M7" s="6"/>
      <c r="N7" s="6"/>
      <c r="O7" s="6"/>
      <c r="P7" s="6"/>
    </row>
    <row r="8" spans="1:22" s="3" customFormat="1" ht="15.75" customHeight="1" x14ac:dyDescent="0.3">
      <c r="A8" s="2">
        <v>4</v>
      </c>
      <c r="B8" s="15" t="s">
        <v>38</v>
      </c>
      <c r="C8" s="20" t="s">
        <v>35</v>
      </c>
      <c r="D8" s="20" t="s">
        <v>39</v>
      </c>
      <c r="E8" s="57"/>
      <c r="F8" s="57"/>
      <c r="G8" s="7"/>
      <c r="H8" s="7"/>
      <c r="I8" s="6"/>
      <c r="J8" s="6"/>
      <c r="K8" s="6"/>
      <c r="L8" s="6"/>
      <c r="M8" s="6"/>
      <c r="N8" s="6"/>
      <c r="O8" s="6"/>
      <c r="P8" s="6"/>
    </row>
    <row r="9" spans="1:22" s="3" customFormat="1" ht="15.75" customHeight="1" x14ac:dyDescent="0.3">
      <c r="A9" s="2">
        <v>5</v>
      </c>
      <c r="B9" s="15" t="s">
        <v>40</v>
      </c>
      <c r="C9" s="20" t="s">
        <v>35</v>
      </c>
      <c r="D9" s="20" t="s">
        <v>41</v>
      </c>
      <c r="E9" s="57"/>
      <c r="F9" s="57"/>
      <c r="G9" s="7"/>
      <c r="H9" s="7"/>
      <c r="I9" s="6"/>
      <c r="J9" s="6"/>
      <c r="K9" s="6"/>
      <c r="L9" s="6"/>
      <c r="M9" s="6"/>
      <c r="N9" s="6"/>
      <c r="O9" s="6"/>
      <c r="P9" s="6"/>
    </row>
    <row r="10" spans="1:22" s="3" customFormat="1" ht="15.75" customHeight="1" x14ac:dyDescent="0.3">
      <c r="A10" s="2">
        <v>6</v>
      </c>
      <c r="B10" s="15" t="s">
        <v>42</v>
      </c>
      <c r="C10" s="20" t="s">
        <v>35</v>
      </c>
      <c r="D10" s="20" t="s">
        <v>43</v>
      </c>
      <c r="E10" s="57" t="s">
        <v>44</v>
      </c>
      <c r="F10" s="57"/>
      <c r="G10" s="7"/>
      <c r="H10" s="7"/>
      <c r="I10" s="6"/>
      <c r="J10" s="6"/>
      <c r="K10" s="6"/>
      <c r="L10" s="6"/>
      <c r="M10" s="6"/>
      <c r="N10" s="6"/>
      <c r="O10" s="6"/>
      <c r="P10" s="6"/>
    </row>
    <row r="11" spans="1:22" s="3" customFormat="1" ht="15.75" customHeight="1" x14ac:dyDescent="0.3">
      <c r="A11" s="2">
        <v>7</v>
      </c>
      <c r="B11" s="15" t="s">
        <v>45</v>
      </c>
      <c r="C11" s="20" t="s">
        <v>46</v>
      </c>
      <c r="D11" s="20" t="s">
        <v>47</v>
      </c>
      <c r="E11" s="57" t="s">
        <v>48</v>
      </c>
      <c r="F11" s="57"/>
      <c r="G11" s="7"/>
      <c r="H11" s="7"/>
      <c r="I11" s="6"/>
      <c r="J11" s="6"/>
      <c r="K11" s="6"/>
      <c r="L11" s="6"/>
      <c r="M11" s="6"/>
      <c r="N11" s="6"/>
      <c r="O11" s="6"/>
      <c r="P11" s="6"/>
    </row>
    <row r="12" spans="1:22" s="3" customFormat="1" ht="15.75" customHeight="1" x14ac:dyDescent="0.3">
      <c r="A12" s="2">
        <v>8</v>
      </c>
      <c r="B12" s="15" t="s">
        <v>49</v>
      </c>
      <c r="C12" s="20" t="s">
        <v>46</v>
      </c>
      <c r="D12" s="20" t="s">
        <v>50</v>
      </c>
      <c r="E12" s="26"/>
      <c r="F12" s="26"/>
      <c r="G12" s="7"/>
      <c r="H12" s="7"/>
      <c r="I12" s="6"/>
      <c r="J12" s="6"/>
      <c r="K12" s="6"/>
      <c r="L12" s="6"/>
      <c r="M12" s="6"/>
      <c r="N12" s="6"/>
      <c r="O12" s="6"/>
      <c r="P12" s="6"/>
    </row>
    <row r="13" spans="1:22" s="13" customFormat="1" ht="13.8" customHeight="1" x14ac:dyDescent="0.3">
      <c r="B13" s="16" t="s">
        <v>10</v>
      </c>
      <c r="G13" s="11"/>
      <c r="H13" s="11"/>
      <c r="I13" s="12"/>
      <c r="J13" s="12"/>
      <c r="K13" s="12"/>
      <c r="L13" s="12"/>
      <c r="M13" s="12"/>
      <c r="N13" s="12"/>
      <c r="O13" s="12"/>
      <c r="P13" s="12"/>
    </row>
    <row r="14" spans="1:22" s="13" customFormat="1" ht="18" customHeight="1" x14ac:dyDescent="0.3">
      <c r="G14" s="11"/>
      <c r="H14" s="11"/>
      <c r="I14" s="12"/>
      <c r="J14" s="12"/>
      <c r="K14" s="12"/>
      <c r="L14" s="12"/>
      <c r="M14" s="12"/>
      <c r="N14" s="12"/>
      <c r="O14" s="12"/>
      <c r="P14" s="12"/>
    </row>
    <row r="15" spans="1:22" s="13" customFormat="1" ht="81" customHeight="1" x14ac:dyDescent="0.3">
      <c r="A15" s="14" t="s">
        <v>4</v>
      </c>
      <c r="B15" s="14" t="s">
        <v>5</v>
      </c>
      <c r="C15" s="14" t="s">
        <v>6</v>
      </c>
      <c r="D15" s="14" t="s">
        <v>3</v>
      </c>
      <c r="E15" s="14" t="s">
        <v>7</v>
      </c>
      <c r="F15" s="14" t="s">
        <v>8</v>
      </c>
      <c r="G15" s="51" t="s">
        <v>28</v>
      </c>
      <c r="H15" s="52"/>
      <c r="I15" s="48" t="s">
        <v>32</v>
      </c>
      <c r="J15" s="49"/>
      <c r="K15" s="48" t="s">
        <v>34</v>
      </c>
      <c r="L15" s="49"/>
      <c r="M15" s="48" t="s">
        <v>38</v>
      </c>
      <c r="N15" s="49"/>
      <c r="O15" s="48" t="s">
        <v>40</v>
      </c>
      <c r="P15" s="49"/>
      <c r="Q15" s="48" t="s">
        <v>42</v>
      </c>
      <c r="R15" s="49"/>
      <c r="S15" s="48" t="s">
        <v>45</v>
      </c>
      <c r="T15" s="49"/>
      <c r="U15" s="48" t="s">
        <v>49</v>
      </c>
      <c r="V15" s="49"/>
    </row>
    <row r="16" spans="1:22" s="13" customFormat="1" ht="30" customHeight="1" x14ac:dyDescent="0.3">
      <c r="A16" s="9">
        <v>1</v>
      </c>
      <c r="B16" s="23" t="s">
        <v>12</v>
      </c>
      <c r="C16" s="27" t="s">
        <v>51</v>
      </c>
      <c r="D16" s="28">
        <v>200</v>
      </c>
      <c r="E16" s="29">
        <v>218</v>
      </c>
      <c r="F16" s="28">
        <f t="shared" ref="F16:F31" si="0">D16*E16</f>
        <v>43600</v>
      </c>
      <c r="G16" s="18"/>
      <c r="H16" s="10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>
        <v>218</v>
      </c>
      <c r="T16" s="25">
        <v>43600</v>
      </c>
      <c r="U16" s="25"/>
      <c r="V16" s="25"/>
    </row>
    <row r="17" spans="1:22" s="13" customFormat="1" ht="41.4" customHeight="1" x14ac:dyDescent="0.3">
      <c r="A17" s="9">
        <v>2</v>
      </c>
      <c r="B17" s="23" t="s">
        <v>13</v>
      </c>
      <c r="C17" s="30" t="s">
        <v>51</v>
      </c>
      <c r="D17" s="31">
        <v>2000</v>
      </c>
      <c r="E17" s="32">
        <v>155</v>
      </c>
      <c r="F17" s="31">
        <f t="shared" si="0"/>
        <v>310000</v>
      </c>
      <c r="G17" s="46" t="s">
        <v>53</v>
      </c>
      <c r="H17" s="43">
        <v>264000</v>
      </c>
      <c r="I17" s="25"/>
      <c r="J17" s="25"/>
      <c r="K17" s="25"/>
      <c r="L17" s="25"/>
      <c r="M17" s="25"/>
      <c r="N17" s="25"/>
      <c r="O17" s="25"/>
      <c r="P17" s="25"/>
      <c r="Q17" s="25">
        <v>153</v>
      </c>
      <c r="R17" s="25">
        <v>306000</v>
      </c>
      <c r="S17" s="25">
        <v>135</v>
      </c>
      <c r="T17" s="25">
        <v>270000</v>
      </c>
      <c r="U17" s="25"/>
      <c r="V17" s="25"/>
    </row>
    <row r="18" spans="1:22" s="13" customFormat="1" ht="47.4" customHeight="1" x14ac:dyDescent="0.3">
      <c r="A18" s="9">
        <v>3</v>
      </c>
      <c r="B18" s="23" t="s">
        <v>14</v>
      </c>
      <c r="C18" s="30" t="s">
        <v>51</v>
      </c>
      <c r="D18" s="31">
        <v>5000</v>
      </c>
      <c r="E18" s="32">
        <v>40</v>
      </c>
      <c r="F18" s="31">
        <f t="shared" si="0"/>
        <v>200000</v>
      </c>
      <c r="G18" s="46" t="s">
        <v>54</v>
      </c>
      <c r="H18" s="43">
        <v>124250</v>
      </c>
      <c r="I18" s="25"/>
      <c r="J18" s="25"/>
      <c r="K18" s="25"/>
      <c r="L18" s="25"/>
      <c r="M18" s="25">
        <v>38</v>
      </c>
      <c r="N18" s="25">
        <v>190000</v>
      </c>
      <c r="O18" s="25"/>
      <c r="P18" s="25"/>
      <c r="Q18" s="25">
        <v>30</v>
      </c>
      <c r="R18" s="25">
        <v>150000</v>
      </c>
      <c r="S18" s="25"/>
      <c r="T18" s="25"/>
      <c r="U18" s="25">
        <v>40</v>
      </c>
      <c r="V18" s="25">
        <v>200000</v>
      </c>
    </row>
    <row r="19" spans="1:22" s="3" customFormat="1" ht="82.8" customHeight="1" x14ac:dyDescent="0.3">
      <c r="A19" s="9">
        <v>4</v>
      </c>
      <c r="B19" s="23" t="s">
        <v>15</v>
      </c>
      <c r="C19" s="30" t="s">
        <v>51</v>
      </c>
      <c r="D19" s="31">
        <v>500</v>
      </c>
      <c r="E19" s="32">
        <v>71.7</v>
      </c>
      <c r="F19" s="31">
        <f t="shared" si="0"/>
        <v>35850</v>
      </c>
      <c r="G19" s="19"/>
      <c r="H19" s="10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42">
        <v>70</v>
      </c>
      <c r="T19" s="42">
        <v>35000</v>
      </c>
      <c r="U19" s="25"/>
      <c r="V19" s="25"/>
    </row>
    <row r="20" spans="1:22" ht="98.4" customHeight="1" x14ac:dyDescent="0.3">
      <c r="A20" s="9">
        <v>5</v>
      </c>
      <c r="B20" s="23" t="s">
        <v>16</v>
      </c>
      <c r="C20" s="30" t="s">
        <v>51</v>
      </c>
      <c r="D20" s="31">
        <v>500</v>
      </c>
      <c r="E20" s="32">
        <v>71.7</v>
      </c>
      <c r="F20" s="31">
        <f t="shared" si="0"/>
        <v>35850</v>
      </c>
      <c r="G20" s="47">
        <v>67.099999999999994</v>
      </c>
      <c r="H20" s="43">
        <v>33550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s="3" customFormat="1" ht="34.950000000000003" customHeight="1" x14ac:dyDescent="0.3">
      <c r="A21" s="9">
        <v>6</v>
      </c>
      <c r="B21" s="23" t="s">
        <v>17</v>
      </c>
      <c r="C21" s="30" t="s">
        <v>51</v>
      </c>
      <c r="D21" s="31">
        <v>500</v>
      </c>
      <c r="E21" s="32">
        <v>71.7</v>
      </c>
      <c r="F21" s="31">
        <f t="shared" si="0"/>
        <v>35850</v>
      </c>
      <c r="G21" s="43">
        <v>67.099999999999994</v>
      </c>
      <c r="H21" s="43">
        <v>33550</v>
      </c>
      <c r="I21" s="25">
        <v>71</v>
      </c>
      <c r="J21" s="25">
        <v>35500</v>
      </c>
      <c r="K21" s="25"/>
      <c r="L21" s="25"/>
      <c r="M21" s="25"/>
      <c r="N21" s="25"/>
      <c r="O21" s="25"/>
      <c r="P21" s="25"/>
      <c r="Q21" s="25"/>
      <c r="R21" s="25"/>
      <c r="S21" s="25">
        <v>70</v>
      </c>
      <c r="T21" s="25">
        <v>35000</v>
      </c>
      <c r="U21" s="25"/>
      <c r="V21" s="25"/>
    </row>
    <row r="22" spans="1:22" s="8" customFormat="1" ht="42.75" customHeight="1" x14ac:dyDescent="0.35">
      <c r="A22" s="22">
        <v>7</v>
      </c>
      <c r="B22" s="23" t="s">
        <v>18</v>
      </c>
      <c r="C22" s="30" t="s">
        <v>51</v>
      </c>
      <c r="D22" s="31">
        <v>500</v>
      </c>
      <c r="E22" s="32">
        <v>71.7</v>
      </c>
      <c r="F22" s="31">
        <f t="shared" si="0"/>
        <v>35850</v>
      </c>
      <c r="G22" s="43">
        <v>67.099999999999994</v>
      </c>
      <c r="H22" s="43">
        <v>33550</v>
      </c>
      <c r="I22" s="25">
        <v>71</v>
      </c>
      <c r="J22" s="25">
        <v>35500</v>
      </c>
      <c r="K22" s="25"/>
      <c r="L22" s="25"/>
      <c r="M22" s="25"/>
      <c r="N22" s="25"/>
      <c r="O22" s="25"/>
      <c r="P22" s="25"/>
      <c r="Q22" s="25"/>
      <c r="R22" s="25"/>
      <c r="S22" s="25">
        <v>70</v>
      </c>
      <c r="T22" s="25">
        <v>35000</v>
      </c>
      <c r="U22" s="25"/>
      <c r="V22" s="25"/>
    </row>
    <row r="23" spans="1:22" s="8" customFormat="1" ht="28.5" customHeight="1" x14ac:dyDescent="0.35">
      <c r="A23" s="22">
        <v>8</v>
      </c>
      <c r="B23" s="23" t="s">
        <v>19</v>
      </c>
      <c r="C23" s="30" t="s">
        <v>51</v>
      </c>
      <c r="D23" s="31">
        <v>500</v>
      </c>
      <c r="E23" s="32">
        <v>71.7</v>
      </c>
      <c r="F23" s="31">
        <f t="shared" si="0"/>
        <v>35850</v>
      </c>
      <c r="G23" s="43">
        <v>67.099999999999994</v>
      </c>
      <c r="H23" s="43">
        <v>33550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</v>
      </c>
      <c r="T23" s="25">
        <v>35000</v>
      </c>
      <c r="U23" s="25"/>
      <c r="V23" s="25"/>
    </row>
    <row r="24" spans="1:22" s="8" customFormat="1" ht="28.5" customHeight="1" x14ac:dyDescent="0.35">
      <c r="A24" s="22">
        <v>9</v>
      </c>
      <c r="B24" s="23" t="s">
        <v>20</v>
      </c>
      <c r="C24" s="30" t="s">
        <v>51</v>
      </c>
      <c r="D24" s="31">
        <v>2000</v>
      </c>
      <c r="E24" s="32">
        <v>250</v>
      </c>
      <c r="F24" s="31">
        <f t="shared" si="0"/>
        <v>500000</v>
      </c>
      <c r="G24" s="10">
        <v>142.5</v>
      </c>
      <c r="H24" s="10">
        <v>285000</v>
      </c>
      <c r="I24" s="25">
        <v>119</v>
      </c>
      <c r="J24" s="25">
        <v>238000</v>
      </c>
      <c r="K24" s="42">
        <v>240</v>
      </c>
      <c r="L24" s="42">
        <v>480000</v>
      </c>
      <c r="M24" s="25">
        <v>168</v>
      </c>
      <c r="N24" s="25">
        <v>336000</v>
      </c>
      <c r="O24" s="25">
        <v>120</v>
      </c>
      <c r="P24" s="25">
        <v>240000</v>
      </c>
      <c r="Q24" s="25"/>
      <c r="R24" s="25"/>
      <c r="S24" s="25"/>
      <c r="T24" s="25"/>
      <c r="U24" s="25">
        <v>222</v>
      </c>
      <c r="V24" s="25">
        <v>444000</v>
      </c>
    </row>
    <row r="25" spans="1:22" s="8" customFormat="1" ht="33" customHeight="1" x14ac:dyDescent="0.35">
      <c r="A25" s="22">
        <v>10</v>
      </c>
      <c r="B25" s="23" t="s">
        <v>21</v>
      </c>
      <c r="C25" s="30" t="s">
        <v>51</v>
      </c>
      <c r="D25" s="31">
        <v>50</v>
      </c>
      <c r="E25" s="32">
        <v>122</v>
      </c>
      <c r="F25" s="31">
        <f t="shared" si="0"/>
        <v>6100</v>
      </c>
      <c r="G25" s="10"/>
      <c r="H25" s="10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s="8" customFormat="1" ht="30.75" customHeight="1" x14ac:dyDescent="0.35">
      <c r="A26" s="22">
        <v>11</v>
      </c>
      <c r="B26" s="23" t="s">
        <v>22</v>
      </c>
      <c r="C26" s="30" t="s">
        <v>51</v>
      </c>
      <c r="D26" s="31">
        <v>3</v>
      </c>
      <c r="E26" s="32">
        <v>27000</v>
      </c>
      <c r="F26" s="31">
        <f t="shared" si="0"/>
        <v>81000</v>
      </c>
      <c r="G26" s="43">
        <v>25667</v>
      </c>
      <c r="H26" s="10">
        <v>77001</v>
      </c>
      <c r="I26" s="25">
        <v>26200</v>
      </c>
      <c r="J26" s="25">
        <v>78600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s="8" customFormat="1" ht="33.75" customHeight="1" x14ac:dyDescent="0.35">
      <c r="A27" s="22">
        <v>12</v>
      </c>
      <c r="B27" s="23" t="s">
        <v>23</v>
      </c>
      <c r="C27" s="30" t="s">
        <v>51</v>
      </c>
      <c r="D27" s="31">
        <v>20000</v>
      </c>
      <c r="E27" s="32">
        <v>7</v>
      </c>
      <c r="F27" s="31">
        <f t="shared" si="0"/>
        <v>140000</v>
      </c>
      <c r="G27" s="10"/>
      <c r="H27" s="10"/>
      <c r="I27" s="25"/>
      <c r="J27" s="25"/>
      <c r="K27" s="25"/>
      <c r="L27" s="25"/>
      <c r="M27" s="25"/>
      <c r="N27" s="25"/>
      <c r="O27" s="42">
        <v>6</v>
      </c>
      <c r="P27" s="25">
        <v>120000</v>
      </c>
      <c r="Q27" s="25"/>
      <c r="R27" s="25"/>
      <c r="S27" s="25"/>
      <c r="T27" s="25"/>
      <c r="U27" s="25"/>
      <c r="V27" s="25"/>
    </row>
    <row r="28" spans="1:22" s="8" customFormat="1" ht="18" x14ac:dyDescent="0.35">
      <c r="A28" s="22">
        <v>13</v>
      </c>
      <c r="B28" s="41" t="s">
        <v>24</v>
      </c>
      <c r="C28" s="33" t="s">
        <v>51</v>
      </c>
      <c r="D28" s="34">
        <v>10</v>
      </c>
      <c r="E28" s="35">
        <v>5400</v>
      </c>
      <c r="F28" s="34">
        <f t="shared" si="0"/>
        <v>54000</v>
      </c>
      <c r="G28" s="10">
        <v>4340</v>
      </c>
      <c r="H28" s="10">
        <v>43400</v>
      </c>
      <c r="I28" s="25">
        <v>5300</v>
      </c>
      <c r="J28" s="25">
        <v>53000</v>
      </c>
      <c r="K28" s="25"/>
      <c r="L28" s="25"/>
      <c r="M28" s="25">
        <v>5368</v>
      </c>
      <c r="N28" s="25">
        <v>53680</v>
      </c>
      <c r="O28" s="25">
        <v>4930</v>
      </c>
      <c r="P28" s="25">
        <v>49300</v>
      </c>
      <c r="Q28" s="25"/>
      <c r="R28" s="25"/>
      <c r="S28" s="42">
        <v>4320</v>
      </c>
      <c r="T28" s="25">
        <v>43200</v>
      </c>
      <c r="U28" s="25"/>
      <c r="V28" s="25"/>
    </row>
    <row r="29" spans="1:22" ht="31.5" customHeight="1" x14ac:dyDescent="0.3">
      <c r="A29" s="22">
        <v>14</v>
      </c>
      <c r="B29" s="24" t="s">
        <v>25</v>
      </c>
      <c r="C29" s="39" t="s">
        <v>52</v>
      </c>
      <c r="D29" s="36">
        <v>250</v>
      </c>
      <c r="E29" s="36">
        <v>147.63999999999999</v>
      </c>
      <c r="F29" s="37">
        <f t="shared" si="0"/>
        <v>36910</v>
      </c>
      <c r="G29" s="10"/>
      <c r="H29" s="10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28.8" x14ac:dyDescent="0.3">
      <c r="A30" s="22">
        <v>15</v>
      </c>
      <c r="B30" s="24" t="s">
        <v>26</v>
      </c>
      <c r="C30" s="40" t="s">
        <v>52</v>
      </c>
      <c r="D30" s="36">
        <v>250</v>
      </c>
      <c r="E30" s="36">
        <v>147.63999999999999</v>
      </c>
      <c r="F30" s="37">
        <f t="shared" si="0"/>
        <v>36910</v>
      </c>
      <c r="G30" s="10"/>
      <c r="H30" s="10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3">
      <c r="A31" s="21">
        <v>16</v>
      </c>
      <c r="B31" s="24" t="s">
        <v>27</v>
      </c>
      <c r="C31" s="40" t="s">
        <v>51</v>
      </c>
      <c r="D31" s="36">
        <v>300</v>
      </c>
      <c r="E31" s="36">
        <v>643.79999999999995</v>
      </c>
      <c r="F31" s="37">
        <f t="shared" si="0"/>
        <v>193140</v>
      </c>
      <c r="G31" s="10"/>
      <c r="H31" s="10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18" x14ac:dyDescent="0.35">
      <c r="B32" s="8"/>
      <c r="C32" s="17"/>
      <c r="D32" s="17"/>
      <c r="F32" s="38"/>
      <c r="O32"/>
      <c r="P32"/>
    </row>
    <row r="33" spans="2:16" x14ac:dyDescent="0.3">
      <c r="O33"/>
      <c r="P33"/>
    </row>
    <row r="34" spans="2:16" x14ac:dyDescent="0.3">
      <c r="O34"/>
      <c r="P34"/>
    </row>
    <row r="35" spans="2:16" x14ac:dyDescent="0.3">
      <c r="O35"/>
      <c r="P35"/>
    </row>
    <row r="36" spans="2:16" x14ac:dyDescent="0.3">
      <c r="B36" s="44" t="s">
        <v>55</v>
      </c>
      <c r="C36" s="45"/>
      <c r="D36" s="45"/>
    </row>
    <row r="37" spans="2:16" x14ac:dyDescent="0.3">
      <c r="B37" s="44" t="s">
        <v>56</v>
      </c>
      <c r="C37" s="45"/>
      <c r="D37" s="45"/>
    </row>
    <row r="38" spans="2:16" x14ac:dyDescent="0.3">
      <c r="B38" s="44" t="s">
        <v>57</v>
      </c>
      <c r="C38" s="45"/>
      <c r="D38" s="45"/>
    </row>
    <row r="39" spans="2:16" ht="18" customHeight="1" x14ac:dyDescent="0.3">
      <c r="B39" s="44" t="s">
        <v>58</v>
      </c>
      <c r="C39" s="45"/>
      <c r="D39" s="45"/>
    </row>
    <row r="40" spans="2:16" x14ac:dyDescent="0.3">
      <c r="B40" s="44" t="s">
        <v>59</v>
      </c>
      <c r="C40" s="45"/>
      <c r="D40" s="45"/>
    </row>
    <row r="41" spans="2:16" x14ac:dyDescent="0.3">
      <c r="B41" s="44" t="s">
        <v>60</v>
      </c>
    </row>
    <row r="42" spans="2:16" x14ac:dyDescent="0.3">
      <c r="B42" s="44" t="s">
        <v>61</v>
      </c>
    </row>
    <row r="43" spans="2:16" x14ac:dyDescent="0.3">
      <c r="B43" s="44" t="s">
        <v>62</v>
      </c>
    </row>
    <row r="44" spans="2:16" x14ac:dyDescent="0.3">
      <c r="B44" s="44" t="s">
        <v>67</v>
      </c>
    </row>
    <row r="45" spans="2:16" x14ac:dyDescent="0.3">
      <c r="B45" s="44" t="s">
        <v>63</v>
      </c>
    </row>
    <row r="46" spans="2:16" x14ac:dyDescent="0.3">
      <c r="B46" s="44" t="s">
        <v>64</v>
      </c>
    </row>
    <row r="47" spans="2:16" x14ac:dyDescent="0.3">
      <c r="B47" s="44" t="s">
        <v>65</v>
      </c>
    </row>
    <row r="48" spans="2:16" x14ac:dyDescent="0.3">
      <c r="B48" s="44" t="s">
        <v>66</v>
      </c>
    </row>
  </sheetData>
  <mergeCells count="18">
    <mergeCell ref="U15:V15"/>
    <mergeCell ref="B3:N3"/>
    <mergeCell ref="G15:H15"/>
    <mergeCell ref="C4:D4"/>
    <mergeCell ref="E4:F4"/>
    <mergeCell ref="I15:J15"/>
    <mergeCell ref="E5:F5"/>
    <mergeCell ref="E6:F6"/>
    <mergeCell ref="E7:F7"/>
    <mergeCell ref="E8:F8"/>
    <mergeCell ref="E9:F9"/>
    <mergeCell ref="E10:F10"/>
    <mergeCell ref="E11:F11"/>
    <mergeCell ref="K15:L15"/>
    <mergeCell ref="M15:N15"/>
    <mergeCell ref="O15:P15"/>
    <mergeCell ref="Q15:R15"/>
    <mergeCell ref="S15:T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2024-10-30T06:14:48Z</dcterms:modified>
</cp:coreProperties>
</file>