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480" windowHeight="9432" activeTab="1"/>
  </bookViews>
  <sheets>
    <sheet name="003." sheetId="50" r:id="rId1"/>
    <sheet name="006" sheetId="53" r:id="rId2"/>
    <sheet name="016." sheetId="30" r:id="rId3"/>
    <sheet name="018" sheetId="58" r:id="rId4"/>
    <sheet name="029" sheetId="32" r:id="rId5"/>
    <sheet name="039" sheetId="49" r:id="rId6"/>
    <sheet name="043" sheetId="59" r:id="rId7"/>
    <sheet name="044 " sheetId="74" r:id="rId8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59" l="1"/>
  <c r="G60" i="59"/>
  <c r="F60" i="59"/>
  <c r="E60" i="59"/>
  <c r="C60" i="59"/>
  <c r="D60" i="59"/>
  <c r="G42" i="74" l="1"/>
  <c r="H57" i="74" s="1"/>
  <c r="F42" i="74"/>
  <c r="G57" i="74" s="1"/>
  <c r="E42" i="74"/>
  <c r="F57" i="74" s="1"/>
  <c r="C42" i="74"/>
  <c r="D42" i="74"/>
  <c r="E42" i="59" l="1"/>
  <c r="F42" i="59"/>
  <c r="G42" i="59"/>
  <c r="C42" i="59"/>
  <c r="G63" i="49"/>
  <c r="G48" i="49"/>
  <c r="G33" i="49"/>
  <c r="H44" i="32"/>
  <c r="G34" i="32"/>
  <c r="G34" i="58"/>
  <c r="G43" i="58" s="1"/>
  <c r="G37" i="30"/>
  <c r="G46" i="30" s="1"/>
  <c r="G35" i="53" l="1"/>
  <c r="H45" i="53" s="1"/>
  <c r="G37" i="50"/>
  <c r="H47" i="50" s="1"/>
  <c r="D41" i="59" l="1"/>
  <c r="D40" i="59"/>
  <c r="D62" i="49"/>
  <c r="D32" i="49"/>
  <c r="D46" i="49"/>
  <c r="D42" i="59" l="1"/>
  <c r="F34" i="58"/>
  <c r="F43" i="58" s="1"/>
  <c r="E34" i="58"/>
  <c r="E43" i="58" s="1"/>
  <c r="D34" i="58"/>
  <c r="D43" i="58" s="1"/>
  <c r="C34" i="58"/>
  <c r="C43" i="58" s="1"/>
  <c r="F35" i="53"/>
  <c r="G45" i="53" s="1"/>
  <c r="E35" i="53"/>
  <c r="F45" i="53" s="1"/>
  <c r="D35" i="53"/>
  <c r="E45" i="53" s="1"/>
  <c r="C35" i="53"/>
  <c r="D45" i="53" s="1"/>
  <c r="F37" i="50"/>
  <c r="G47" i="50" s="1"/>
  <c r="E37" i="50"/>
  <c r="F47" i="50" s="1"/>
  <c r="D37" i="50"/>
  <c r="E47" i="50" s="1"/>
  <c r="C37" i="50"/>
  <c r="D47" i="50" s="1"/>
  <c r="F63" i="49"/>
  <c r="E63" i="49"/>
  <c r="D63" i="49"/>
  <c r="C63" i="49"/>
  <c r="D47" i="49"/>
  <c r="D45" i="49" s="1"/>
  <c r="D31" i="49" s="1"/>
  <c r="F45" i="49"/>
  <c r="F48" i="49" s="1"/>
  <c r="E45" i="49"/>
  <c r="E48" i="49" s="1"/>
  <c r="C45" i="49"/>
  <c r="C48" i="49" s="1"/>
  <c r="F33" i="49"/>
  <c r="E33" i="49" l="1"/>
  <c r="D33" i="49"/>
  <c r="D48" i="49"/>
  <c r="C31" i="49"/>
  <c r="C33" i="49" s="1"/>
  <c r="F34" i="32"/>
  <c r="G44" i="32" s="1"/>
  <c r="E34" i="32"/>
  <c r="F44" i="32" s="1"/>
  <c r="C34" i="32"/>
  <c r="D44" i="32" s="1"/>
  <c r="D33" i="32"/>
  <c r="D32" i="32"/>
  <c r="F37" i="30"/>
  <c r="F46" i="30" s="1"/>
  <c r="E37" i="30"/>
  <c r="E46" i="30" s="1"/>
  <c r="C37" i="30"/>
  <c r="C46" i="30" s="1"/>
  <c r="D36" i="30"/>
  <c r="D37" i="30" s="1"/>
  <c r="D46" i="30" s="1"/>
  <c r="D34" i="32" l="1"/>
  <c r="E44" i="32" s="1"/>
</calcChain>
</file>

<file path=xl/sharedStrings.xml><?xml version="1.0" encoding="utf-8"?>
<sst xmlns="http://schemas.openxmlformats.org/spreadsheetml/2006/main" count="545" uniqueCount="128">
  <si>
    <t>Единица измерения</t>
  </si>
  <si>
    <t>Плановый период</t>
  </si>
  <si>
    <t>тысяч тенге</t>
  </si>
  <si>
    <t xml:space="preserve">Расходы по бюджетной подпрограмме </t>
  </si>
  <si>
    <t>Итого расходы по бюджетной подпрограмме</t>
  </si>
  <si>
    <t>чел.</t>
  </si>
  <si>
    <t>2017 год</t>
  </si>
  <si>
    <t>2018 год</t>
  </si>
  <si>
    <t>БЮДЖЕТНАЯ ПРОГРАММА</t>
  </si>
  <si>
    <t xml:space="preserve">Вид бюджетной программы: </t>
  </si>
  <si>
    <t>За счет трансфертов из республиканского бюджета</t>
  </si>
  <si>
    <t>тыс.тенге</t>
  </si>
  <si>
    <t>За счет средств местного бюджета</t>
  </si>
  <si>
    <t>Показатели прямого результата</t>
  </si>
  <si>
    <t>Расходы по бюджетной подпрограмме</t>
  </si>
  <si>
    <t>код и наименование администратора бюджетной  программы</t>
  </si>
  <si>
    <r>
      <t xml:space="preserve">текущая/развитие  </t>
    </r>
    <r>
      <rPr>
        <sz val="12"/>
        <rFont val="Times New Roman"/>
        <family val="1"/>
        <charset val="204"/>
      </rPr>
      <t>текущая</t>
    </r>
  </si>
  <si>
    <t xml:space="preserve">из них МЗСР РК </t>
  </si>
  <si>
    <t>ед.</t>
  </si>
  <si>
    <r>
      <rPr>
        <b/>
        <sz val="12"/>
        <rFont val="Times New Roman"/>
        <family val="1"/>
        <charset val="204"/>
      </rPr>
      <t>Код и наименование бюджетной подпрограммы</t>
    </r>
    <r>
      <rPr>
        <sz val="12"/>
        <rFont val="Times New Roman"/>
        <family val="1"/>
        <charset val="204"/>
      </rPr>
      <t xml:space="preserve">: </t>
    </r>
    <r>
      <rPr>
        <i/>
        <sz val="12"/>
        <rFont val="Times New Roman"/>
        <family val="1"/>
        <charset val="204"/>
      </rPr>
      <t>015 "За счет средств местного бюджета"</t>
    </r>
  </si>
  <si>
    <r>
      <t xml:space="preserve">в зависимости от содержания: </t>
    </r>
    <r>
      <rPr>
        <i/>
        <sz val="12"/>
        <rFont val="Times New Roman"/>
        <family val="1"/>
        <charset val="204"/>
      </rPr>
      <t>Осуществления государственных функций, полномочий и оказание вытекающих из них государственных услуг</t>
    </r>
  </si>
  <si>
    <r>
      <rPr>
        <b/>
        <sz val="12"/>
        <color theme="1"/>
        <rFont val="Times New Roman"/>
        <family val="1"/>
        <charset val="204"/>
      </rPr>
      <t>Вид бюджетной программы</t>
    </r>
    <r>
      <rPr>
        <sz val="12"/>
        <color theme="1"/>
        <rFont val="Times New Roman"/>
        <family val="1"/>
        <charset val="204"/>
      </rPr>
      <t>:</t>
    </r>
  </si>
  <si>
    <r>
      <t xml:space="preserve">в зависимости от способа реализации: </t>
    </r>
    <r>
      <rPr>
        <i/>
        <sz val="12"/>
        <color theme="1"/>
        <rFont val="Times New Roman"/>
        <family val="1"/>
        <charset val="204"/>
      </rPr>
      <t>индивидуальная</t>
    </r>
  </si>
  <si>
    <r>
      <t xml:space="preserve">текущая/развития:  </t>
    </r>
    <r>
      <rPr>
        <i/>
        <sz val="12"/>
        <color theme="1"/>
        <rFont val="Times New Roman"/>
        <family val="1"/>
        <charset val="204"/>
      </rPr>
      <t>текущая</t>
    </r>
  </si>
  <si>
    <r>
      <rPr>
        <b/>
        <sz val="12"/>
        <rFont val="Times New Roman"/>
        <family val="1"/>
        <charset val="204"/>
      </rPr>
      <t>Код и наименование бюджетной подпрограммы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011 "За счет трансфертов из республиканского бюджета"</t>
    </r>
  </si>
  <si>
    <r>
      <rPr>
        <b/>
        <sz val="12"/>
        <color theme="1"/>
        <rFont val="Times New Roman"/>
        <family val="1"/>
        <charset val="204"/>
      </rPr>
      <t>Вид бюджетной программы</t>
    </r>
    <r>
      <rPr>
        <sz val="12"/>
        <color theme="1"/>
        <rFont val="Times New Roman"/>
        <family val="1"/>
        <charset val="204"/>
      </rPr>
      <t xml:space="preserve">: </t>
    </r>
  </si>
  <si>
    <t xml:space="preserve">             253  Управление здравоохранения акимата Павлодарской области</t>
  </si>
  <si>
    <r>
      <t xml:space="preserve">Описание (обоснование) бюджетной программы: </t>
    </r>
    <r>
      <rPr>
        <i/>
        <sz val="12"/>
        <rFont val="Times New Roman"/>
        <family val="1"/>
        <charset val="204"/>
      </rPr>
      <t xml:space="preserve">Оказание амбулаторно-поликлинической помощи городскими субъектами здравоохранения по комплексному подушевому нормативу, оказание медицинской помощи в рамках ГОБМП населению субъектами здравоохранения районного значения и села по комплексному подушевому нормативу, включая оказание стационарной и стационарозамещающей помощи, содержание проктологических кабинетов в консультативно-диагностических поликлиниках (центрах), отделениях многопрофильных клиник, онкологических кабинетов в амбулаторно-поликлинических организациях, маммологических кабинетов в амбулаторно-поликлинических организациях, реализация права на свободный выбор населением  медицинской организации. 
</t>
    </r>
  </si>
  <si>
    <t xml:space="preserve">Численность  прикрепленного населения по  данным РПН </t>
  </si>
  <si>
    <t>из них МФ РК (Управление финансов)</t>
  </si>
  <si>
    <t>(подпись, фамилия, имя, отчество)</t>
  </si>
  <si>
    <t>М.П.</t>
  </si>
  <si>
    <t>Утверждена</t>
  </si>
  <si>
    <t>приказом руководителя администратора бюджетной программы</t>
  </si>
  <si>
    <t xml:space="preserve"> государственного учреждения "Управление здравоохранения  Павлодарской области"</t>
  </si>
  <si>
    <t>Н.К. Касимовым</t>
  </si>
  <si>
    <t>"Согласовано"</t>
  </si>
  <si>
    <t xml:space="preserve"> Министерство здравоохранения и социального развития Республики Казахстан</t>
  </si>
  <si>
    <t>Руководитель бюджетной программы вышестоящего бюджета, выделяющего целевые трансферты</t>
  </si>
  <si>
    <t>_________________________________Цой А.В.</t>
  </si>
  <si>
    <t>"________"___________________20_____г.</t>
  </si>
  <si>
    <r>
      <rPr>
        <b/>
        <sz val="12"/>
        <rFont val="Times New Roman"/>
        <family val="1"/>
        <charset val="204"/>
      </rPr>
      <t xml:space="preserve">Руководитель бюджетной программы: </t>
    </r>
    <r>
      <rPr>
        <i/>
        <sz val="12"/>
        <rFont val="Times New Roman"/>
        <family val="1"/>
        <charset val="204"/>
      </rPr>
      <t xml:space="preserve"> Акбузауов Ж.З.</t>
    </r>
  </si>
  <si>
    <t xml:space="preserve">Приложение 2         
к Правилам разработки и   
утверждения (переутверждения)
бюджетных программ (подпрограмм)
и требованиям к их содержанию 
</t>
  </si>
  <si>
    <r>
      <rPr>
        <b/>
        <sz val="12"/>
        <color indexed="8"/>
        <rFont val="Times New Roman"/>
        <family val="1"/>
        <charset val="204"/>
      </rPr>
      <t>Вид бюджетной программы</t>
    </r>
    <r>
      <rPr>
        <sz val="12"/>
        <color indexed="8"/>
        <rFont val="Times New Roman"/>
        <family val="1"/>
        <charset val="204"/>
      </rPr>
      <t>:</t>
    </r>
  </si>
  <si>
    <r>
      <t xml:space="preserve">в зависимости от содержания: </t>
    </r>
    <r>
      <rPr>
        <i/>
        <sz val="12"/>
        <color indexed="8"/>
        <rFont val="Times New Roman"/>
        <family val="1"/>
        <charset val="204"/>
      </rPr>
      <t>предоставление трансфертов и бюджетных субсидий  и осуществление государственных функций, полномочий и оказание вытекающих из них государственных услуг</t>
    </r>
  </si>
  <si>
    <r>
      <t xml:space="preserve">в зависимости от способа реализации: </t>
    </r>
    <r>
      <rPr>
        <i/>
        <sz val="12"/>
        <color indexed="8"/>
        <rFont val="Times New Roman"/>
        <family val="1"/>
        <charset val="204"/>
      </rPr>
      <t>индивидуальная</t>
    </r>
  </si>
  <si>
    <r>
      <t xml:space="preserve">текущая/развития:  </t>
    </r>
    <r>
      <rPr>
        <i/>
        <sz val="12"/>
        <color indexed="8"/>
        <rFont val="Times New Roman"/>
        <family val="1"/>
        <charset val="204"/>
      </rPr>
      <t>текущая</t>
    </r>
  </si>
  <si>
    <r>
      <rPr>
        <b/>
        <sz val="12"/>
        <color indexed="8"/>
        <rFont val="Times New Roman"/>
        <family val="1"/>
        <charset val="204"/>
      </rPr>
      <t>Вид бюджетной программы</t>
    </r>
    <r>
      <rPr>
        <sz val="12"/>
        <color indexed="8"/>
        <rFont val="Times New Roman"/>
        <family val="1"/>
        <charset val="204"/>
      </rPr>
      <t xml:space="preserve">: </t>
    </r>
  </si>
  <si>
    <t>Приложение 2</t>
  </si>
  <si>
    <t>к Правилам разработки и</t>
  </si>
  <si>
    <t>утверждения (переутверждения)</t>
  </si>
  <si>
    <t>бюджетных программ (подпрограмм)</t>
  </si>
  <si>
    <t>и требованиям к их содержанию</t>
  </si>
  <si>
    <t>от ____________________________________2016 года №_______</t>
  </si>
  <si>
    <t xml:space="preserve">             2533001 Управление здравоохранения акимата Павлодарской области</t>
  </si>
  <si>
    <t>Код и наименование бюджетной программы: 05.9.253 016 "Обеспечение граждан бесплатным или льготным проездом за пределы населенного пункта на лечение"</t>
  </si>
  <si>
    <r>
      <t xml:space="preserve">в зависимости от содержания: </t>
    </r>
    <r>
      <rPr>
        <i/>
        <sz val="12"/>
        <color indexed="8"/>
        <rFont val="Times New Roman"/>
        <family val="1"/>
        <charset val="204"/>
      </rPr>
      <t>осуществление государственных функций, полномочий и оказание     вытекающих из них государственных услуг</t>
    </r>
  </si>
  <si>
    <r>
      <t xml:space="preserve">текущая/развития:  </t>
    </r>
    <r>
      <rPr>
        <i/>
        <sz val="12"/>
        <color indexed="8"/>
        <rFont val="Times New Roman"/>
        <family val="1"/>
        <charset val="204"/>
      </rPr>
      <t xml:space="preserve">текущая бюджетная программа </t>
    </r>
  </si>
  <si>
    <r>
      <t xml:space="preserve">Цель бюджетной программы: </t>
    </r>
    <r>
      <rPr>
        <sz val="12"/>
        <rFont val="Times New Roman"/>
        <family val="1"/>
        <charset val="204"/>
      </rPr>
      <t>Возмещение транспортных  расходов гражданам для получения высокоспециализированной  медицинской помощи за пределами населенного пункта</t>
    </r>
  </si>
  <si>
    <r>
      <t xml:space="preserve">Описание (обоснование) бюджетной программы: </t>
    </r>
    <r>
      <rPr>
        <i/>
        <sz val="12"/>
        <rFont val="Times New Roman"/>
        <family val="1"/>
        <charset val="204"/>
      </rPr>
      <t>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</t>
    </r>
  </si>
  <si>
    <t>011 За счет трансфертов из республиканского бюджета</t>
  </si>
  <si>
    <t>015 За счет средств местного бюджета</t>
  </si>
  <si>
    <t>Итого расходы по бюджетной программе</t>
  </si>
  <si>
    <r>
      <t xml:space="preserve">текущая/развития:  </t>
    </r>
    <r>
      <rPr>
        <i/>
        <sz val="12"/>
        <color indexed="8"/>
        <rFont val="Times New Roman"/>
        <family val="1"/>
        <charset val="204"/>
      </rPr>
      <t>текущая бюджетная программа</t>
    </r>
  </si>
  <si>
    <t>Количество  больных, обеспеченных бесплатным или льготным проездом</t>
  </si>
  <si>
    <t xml:space="preserve"> </t>
  </si>
  <si>
    <r>
      <rPr>
        <b/>
        <sz val="12"/>
        <rFont val="Times New Roman"/>
        <family val="1"/>
        <charset val="204"/>
      </rPr>
      <t>Код и наименование бюджетной программы:</t>
    </r>
    <r>
      <rPr>
        <i/>
        <sz val="12"/>
        <rFont val="Times New Roman"/>
        <family val="1"/>
        <charset val="204"/>
      </rPr>
      <t xml:space="preserve"> 029 "Областные  базы спецмедснабжения"</t>
    </r>
  </si>
  <si>
    <r>
      <t xml:space="preserve">в зависимости от уровня государственного управления:  </t>
    </r>
    <r>
      <rPr>
        <i/>
        <sz val="12"/>
        <rFont val="Times New Roman"/>
        <family val="1"/>
        <charset val="204"/>
      </rPr>
      <t>областной  бюджет</t>
    </r>
  </si>
  <si>
    <t>в зависимости от содержания:Осуществление государственных функций, полномочий и оказание вытекающих из них государственных услуг</t>
  </si>
  <si>
    <r>
      <t xml:space="preserve">Цель бюджетной программы: </t>
    </r>
    <r>
      <rPr>
        <sz val="12"/>
        <rFont val="Times New Roman"/>
        <family val="1"/>
        <charset val="204"/>
      </rPr>
      <t xml:space="preserve">Обеспечение  сохранности и своевременное обновление медицинского имущества резерва </t>
    </r>
  </si>
  <si>
    <r>
      <t xml:space="preserve">Конечные результаты бюджетной программы: </t>
    </r>
    <r>
      <rPr>
        <sz val="12"/>
        <rFont val="Times New Roman"/>
        <family val="1"/>
        <charset val="204"/>
      </rPr>
      <t xml:space="preserve">100% -ое </t>
    </r>
    <r>
      <rPr>
        <b/>
        <sz val="12"/>
        <rFont val="Times New Roman"/>
        <family val="1"/>
        <charset val="204"/>
      </rPr>
      <t>о</t>
    </r>
    <r>
      <rPr>
        <sz val="12"/>
        <rFont val="Times New Roman"/>
        <family val="1"/>
        <charset val="204"/>
      </rPr>
      <t>беспечение резерва лекарственными средствами и изделиями медицинского назначения при чрезвычайных ситуациях.</t>
    </r>
  </si>
  <si>
    <r>
      <t xml:space="preserve">Описание (обоснование) бюджетной программы: </t>
    </r>
    <r>
      <rPr>
        <i/>
        <sz val="12"/>
        <rFont val="Times New Roman"/>
        <family val="1"/>
        <charset val="204"/>
      </rPr>
      <t>Накопление, обновление и замена медикаментов для экстренной медицинской  помощи</t>
    </r>
  </si>
  <si>
    <r>
      <rPr>
        <b/>
        <sz val="12"/>
        <rFont val="Times New Roman"/>
        <family val="1"/>
        <charset val="204"/>
      </rPr>
      <t>Код и наименование бюджетной подпрограммы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015 "За счет средств местного бюджета"</t>
    </r>
  </si>
  <si>
    <t>Х</t>
  </si>
  <si>
    <t>Содержание государственного  учреждения «Областная  база спецмедснабжения» для  выполнения возложенных на  учреждение  функций</t>
  </si>
  <si>
    <t>Шт.ед</t>
  </si>
  <si>
    <t xml:space="preserve">      </t>
  </si>
  <si>
    <t xml:space="preserve">   </t>
  </si>
  <si>
    <t>Количество среднего медицинского персонала, прошедших курсы усовершенствования за 5 лет</t>
  </si>
  <si>
    <t>Количество  детей в областном доме  ребенка</t>
  </si>
  <si>
    <t>чел</t>
  </si>
  <si>
    <t>Количество выданных аналитических справок</t>
  </si>
  <si>
    <t>шт</t>
  </si>
  <si>
    <t>Прием учащихся</t>
  </si>
  <si>
    <t xml:space="preserve">Количество выпускников </t>
  </si>
  <si>
    <t>Среднегодовой контингент стипендиатов в колледжах</t>
  </si>
  <si>
    <t>Среднегодовой контингент учащихся в колледжах</t>
  </si>
  <si>
    <r>
      <rPr>
        <b/>
        <sz val="12"/>
        <rFont val="Times New Roman"/>
        <family val="1"/>
        <charset val="204"/>
      </rPr>
      <t>Код и наименование бюджетной программы:</t>
    </r>
    <r>
      <rPr>
        <i/>
        <sz val="12"/>
        <rFont val="Times New Roman"/>
        <family val="1"/>
        <charset val="204"/>
      </rPr>
      <t xml:space="preserve">  04.5.253 003 "Повышение квалификации и переподготовка кадров "</t>
    </r>
  </si>
  <si>
    <r>
      <t xml:space="preserve">Цель бюджетной программы: </t>
    </r>
    <r>
      <rPr>
        <sz val="12"/>
        <rFont val="Times New Roman"/>
        <family val="1"/>
        <charset val="204"/>
      </rPr>
      <t xml:space="preserve">Обеспечение отрасли квалифицированными кадрами, отвечающими потребностям общества </t>
    </r>
  </si>
  <si>
    <r>
      <t xml:space="preserve">Конечные результаты бюджетной программы: </t>
    </r>
    <r>
      <rPr>
        <sz val="12"/>
        <rFont val="Times New Roman"/>
        <family val="1"/>
        <charset val="204"/>
      </rPr>
      <t xml:space="preserve"> определение потребности в медицинских и фармацевтических кадрах, планирование подготовки и повышения квалификации специалистов с высшим и средним образованием.обеспечение отрасли квалифицированными кадрами, отвечающими потребностям общества</t>
    </r>
  </si>
  <si>
    <r>
      <t xml:space="preserve">Описание (обоснование) бюджетной программы: </t>
    </r>
    <r>
      <rPr>
        <sz val="12"/>
        <rFont val="Times New Roman"/>
        <family val="1"/>
        <charset val="204"/>
      </rPr>
      <t>Услуги по повышению квалификации и переподготовке работников организаций здравоохранения области по профилям в соответствии с потребностями отрасли</t>
    </r>
  </si>
  <si>
    <r>
      <rPr>
        <b/>
        <sz val="12"/>
        <rFont val="Times New Roman"/>
        <family val="1"/>
        <charset val="204"/>
      </rPr>
      <t>Код и наименование бюджетной программы:</t>
    </r>
    <r>
      <rPr>
        <i/>
        <sz val="12"/>
        <rFont val="Times New Roman"/>
        <family val="1"/>
        <charset val="204"/>
      </rPr>
      <t xml:space="preserve">    05.2.253 006  "Услуги по  охране материнства  и  детства"</t>
    </r>
  </si>
  <si>
    <r>
      <t xml:space="preserve">Цель бюджетной программы: </t>
    </r>
    <r>
      <rPr>
        <sz val="12"/>
        <rFont val="Times New Roman"/>
        <family val="1"/>
        <charset val="204"/>
      </rPr>
      <t>Совершенствование системы управления и финансирования</t>
    </r>
  </si>
  <si>
    <r>
      <t xml:space="preserve">Описание (обоснование) бюджетной программы: </t>
    </r>
    <r>
      <rPr>
        <sz val="12"/>
        <rFont val="Times New Roman"/>
        <family val="1"/>
        <charset val="204"/>
      </rPr>
      <t>Содержание, педагогическое воспитание, оказание профилактической, лечебно-оздоровительной, реабилитационной помощи детям – сиротам, детям, оставшимся без попечения  родителей; детям с нервно - психическими  расстройствами</t>
    </r>
  </si>
  <si>
    <t>Код и наименование бюджетной программы:  005.9.253 018  "Информационно-аналитические услуги в области здравоохранения "</t>
  </si>
  <si>
    <r>
      <t xml:space="preserve">Цель бюджетной программы: </t>
    </r>
    <r>
      <rPr>
        <sz val="12"/>
        <rFont val="Times New Roman"/>
        <family val="1"/>
        <charset val="204"/>
      </rPr>
      <t>Содействие развитию системы здравоохранения путем совершенствования информационной инфраструктуры системы здравоохранения (электронного здравоохранения), медицинской статистики, реализации информационных программ</t>
    </r>
  </si>
  <si>
    <r>
      <t>Конечные результаты бюджетной программы:</t>
    </r>
    <r>
      <rPr>
        <sz val="12"/>
        <rFont val="Times New Roman"/>
        <family val="1"/>
        <charset val="204"/>
      </rPr>
      <t xml:space="preserve"> Осуществление ведомственных статистических наблюдений в области здравоохранения в пределах соответствующей административно-территориальной единицы с соблюдением требований статистической методологии</t>
    </r>
  </si>
  <si>
    <r>
      <t xml:space="preserve">Описание (обоснование) бюджетной программы: </t>
    </r>
    <r>
      <rPr>
        <sz val="12"/>
        <rFont val="Times New Roman"/>
        <family val="1"/>
        <charset val="204"/>
      </rPr>
      <t>Организация сбора, обработки и анализа медицинских статистических данных о сети, кадрах, деятельности организаций здравоохранения, состоянии здоровья населения  Павлодарской области</t>
    </r>
  </si>
  <si>
    <t xml:space="preserve">Код и наименование бюджетной программы:   04.4.253 043 "Оказание социальной поддержки обучающимся по программам технического и профессионального, послесреднего образования"  </t>
  </si>
  <si>
    <r>
      <t xml:space="preserve">Цель бюджетной программы: </t>
    </r>
    <r>
      <rPr>
        <sz val="12"/>
        <rFont val="Times New Roman"/>
        <family val="1"/>
        <charset val="204"/>
      </rPr>
      <t xml:space="preserve">Обеспечение  отрасли квалифицированными кадрами, отвечающими потребностям медицинских  организаций. </t>
    </r>
  </si>
  <si>
    <r>
      <t>Конечные результаты бюджетной программы:</t>
    </r>
    <r>
      <rPr>
        <sz val="12"/>
        <rFont val="Times New Roman"/>
        <family val="1"/>
        <charset val="204"/>
      </rPr>
      <t xml:space="preserve"> Определение потребности в медицинских и фармацевтических кадрах, планирование подготовки и повышения квалификации специалистов с высшим и средним образованием.обеспечение отрасли квалифицированными кадрами, отвечающими потребностям общества</t>
    </r>
  </si>
  <si>
    <r>
      <t xml:space="preserve">Описание (обоснование) бюджетной программы: </t>
    </r>
    <r>
      <rPr>
        <sz val="12"/>
        <rFont val="Times New Roman"/>
        <family val="1"/>
        <charset val="204"/>
      </rPr>
      <t>Программа  предусмотрена для  качественной подготовки медицинских специалистов  среднего звена в рамках государственного  заказа</t>
    </r>
  </si>
  <si>
    <t xml:space="preserve">Нормативная правовая основа бюджетной программы: Указ Президента Республики Казахстан от 6 апреля 2007 года № 310 "О дальнейших мерах по реализации Стратегии развития Казахстана до 2030 года". Закон Республики Казахстан от 1 марта 2011 года № 413-IV "О государственном имуществе".  Ст.175 Кодекса Республики Казахстан от 15 сентября 2009 года "О здоровье народа и системе здравоохранения"
</t>
  </si>
  <si>
    <t xml:space="preserve">Нормативная правовая основа бюджетной программы:Указ Президента Республики Казахстан от 6 апреля 2007 года № 310 "О дальнейших мерах по реализации Стратегии развития Казахстана до 2030 года".  Ст. 89 Кодекса Республики Казахстан от 15 сентября 2009 года "О здоровье народа и системе здравоохранения".ППРК от 29 декабря 2007 года № 1400 «О системе оплаты труда гражданских служащих, работников организаций, содержащихся за счет средств государственного бюджета, работников казенных предприятий», ППРК от 22 сентября 2000 года № 1428 "Об утверждении Правил о служебных командировках в пределах Республики Казахстан работников государственных учреждений, содержащихся за счет средств государственного бюджета, а также депутатов Парламента Республики Казахстан" 
</t>
  </si>
  <si>
    <t xml:space="preserve">Нормативная правовая основа бюджетной программы:Указ Президента Республики Казахстан от 6 апреля 2007 года № 310
"О дальнейших мерах по реализации Стратегии развития Казахстана до 2030 года". Закон Республики Казахстан от 1 марта 2011 года № 413-IV "О государственном имуществе".  Ст 51 Кодекса Республики Казахстан от 15 сентября 2009 года "О здоровье народа и системе здравоохранения", ППРК от 29 декабря 2007 года № 1400 «О системе оплаты труда гражданских служащих, работников организаций, содержащихся за счет средств государственного бюджета, работников казенных предприятий»,ППРК от 22 сентября 2000 года № 1428 "Об утверждении Правил о служебных командировках в пределах Республики Казахстан работников государственных учреждений, содержащихся за счет средств государственного бюджета, а также депутатов Парламента Республики Казахстан" 
</t>
  </si>
  <si>
    <r>
      <t xml:space="preserve">Нормативная правовая основа бюджетной программы: </t>
    </r>
    <r>
      <rPr>
        <sz val="12"/>
        <rFont val="Times New Roman"/>
        <family val="1"/>
        <charset val="204"/>
      </rPr>
      <t>Указ Президента Республики Казахстан от 6 апреля 2007 года № 310 "О дальнейших мерах по реализации Стратегии развития Казахстана до 2030 года".  Ст.88-89 Кодекса Республики Казахстан от 15 сентября 2009 года "О здоровье народа и системе здравоохранения".</t>
    </r>
  </si>
  <si>
    <t xml:space="preserve">Нормативная правовая основа бюджетной программы. Указ Президента Республики Казахстан от 6 апреля 2007 года № 310 "О дальнейших мерах по реализации Стратегии развития Казахстана до 2030 года". Закон Республики Казахстан от 1 марта 2011 года № 413-IV "О государственном имуществе".  Ст.88,89 Кодекса Республики Казахстан от 15 сентября 2009 года "О здоровье народа и системе здравоохранения". ППРК от 29 декабря 2007 года № 1400 «О системе оплаты труда гражданских служащих, работников организаций, содержащихся за счет средств государственного бюджета, работников казенных предприятий»
</t>
  </si>
  <si>
    <t xml:space="preserve">Нормативная правовая основа бюджетной программы. Указ Президента Республики Казахстан от 6 апреля 2007 года № 310 "О дальнейших мерах по реализации Стратегии развития Казахстана до 2030 года". Закон Республики Казахстан от 1 марта 2011 года № 413-IV "О государственном имуществе".  Ст.175 Кодекса Республики Казахстан от 15 сентября 2009 года "О здоровье народа и системе здравоохранения", ППРК от 29 декабря 2007 года № 1400 «О системе оплаты труда гражданских служащих, работников организаций, содержащихся за счет средств государственного бюджета, работников казенных предприятий», ППРК от 22 сентября 2000 года № 1428 "Об утверждении Правил о служебных командировках в пределах Республики Казахстан работников государственных учреждений, содержащихся за счет средств государственного бюджета, а также депутатов Парламента Республики Казахстан" 
</t>
  </si>
  <si>
    <t>на 2017-2019 годы</t>
  </si>
  <si>
    <t>Отчет на 2015 год</t>
  </si>
  <si>
    <t>Уточненный план на 2016 год</t>
  </si>
  <si>
    <t>2019 год</t>
  </si>
  <si>
    <t>в зависимости от содержания: Осуществление государственных функций, полномочий и оказание вытекающих из них государственных услуг</t>
  </si>
  <si>
    <r>
      <rPr>
        <b/>
        <sz val="12"/>
        <rFont val="Times New Roman"/>
        <family val="1"/>
        <charset val="204"/>
      </rPr>
      <t>Цель бюджетной программы:</t>
    </r>
    <r>
      <rPr>
        <sz val="12"/>
        <rFont val="Times New Roman"/>
        <family val="1"/>
        <charset val="204"/>
      </rPr>
      <t xml:space="preserve"> Улучшение здоровья населения области, совершенствование системы управления и финансирования, обеспечение отрасли квалифицированными кадрами, отвечающими потребности общества.</t>
    </r>
  </si>
  <si>
    <r>
      <t>Конечные результаты бюджетной программы:</t>
    </r>
    <r>
      <rPr>
        <sz val="12"/>
        <rFont val="Times New Roman"/>
        <family val="1"/>
        <charset val="204"/>
      </rPr>
      <t xml:space="preserve"> Создание эффективной системы профессиональной подготовки, обеспечение медицинских организаций квалифицированными кадрами. Обеспеченность повышением размера стипендий обучающихся, получающих стипендии до 100%: 2016 год-100%; 2017 год-100%; 2018 год-100%;</t>
    </r>
  </si>
  <si>
    <r>
      <t xml:space="preserve">Описание (обоснование) бюджетной программы: </t>
    </r>
    <r>
      <rPr>
        <sz val="12"/>
        <rFont val="Times New Roman"/>
        <family val="1"/>
        <charset val="204"/>
      </rPr>
      <t xml:space="preserve">Услуги по подготовке медицинских работников со средним медицинским и фармацевтическим образованием в соответствии с государственными стандартами образования  </t>
    </r>
  </si>
  <si>
    <r>
      <t xml:space="preserve">Описание (обоснование) бюджетной программы: </t>
    </r>
    <r>
      <rPr>
        <sz val="12"/>
        <rFont val="Times New Roman"/>
        <family val="1"/>
        <charset val="204"/>
      </rPr>
      <t>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</t>
    </r>
  </si>
  <si>
    <r>
      <t xml:space="preserve">в зависимости от уровня государственного управления:  </t>
    </r>
    <r>
      <rPr>
        <i/>
        <sz val="12"/>
        <rFont val="Times New Roman"/>
        <family val="1"/>
        <charset val="204"/>
      </rPr>
      <t>областной бюджет</t>
    </r>
  </si>
  <si>
    <r>
      <t xml:space="preserve">Цель бюджетной программы: </t>
    </r>
    <r>
      <rPr>
        <sz val="12"/>
        <rFont val="Times New Roman"/>
        <family val="1"/>
        <charset val="204"/>
      </rPr>
      <t>Улучшение здоровья населения области, совершенствование системы управления и финансирования</t>
    </r>
  </si>
  <si>
    <t>Прогнозируемое количество посещений</t>
  </si>
  <si>
    <r>
      <t xml:space="preserve">Нормативная правовая основа бюджетной программы: </t>
    </r>
    <r>
      <rPr>
        <sz val="12"/>
        <rFont val="Times New Roman"/>
        <family val="1"/>
        <charset val="204"/>
      </rPr>
      <t>Кодекс РК от 15 сентября 2009 года «О здоровье народа и системе здравоохранения», Указ Президента РК от 6 апреля 2007 года «О дальнейших мерах по реализации Стратегии развития Казахстана до 2030 года». Постановление Правительства Республики Казахстан от 15 декабря 2009 года № 2136 «Об утверждении перечня гарантированного объема бесплатной медицинской помощи»</t>
    </r>
  </si>
  <si>
    <r>
      <t xml:space="preserve">Нормативная правовая основа бюджетной программы: </t>
    </r>
    <r>
      <rPr>
        <sz val="12"/>
        <rFont val="Times New Roman"/>
        <family val="1"/>
        <charset val="204"/>
      </rPr>
      <t>Кодекс РК от 15 сентября 2009 года «О здоровье народа и системе здравоохранения», Указ Президента РК от 6 апреля 2007 года «О дальнейших мерах по реализации Стратегии развития Казахстана до 2030 года». Постановление Правительства Республики Казахстан от 15 декабря 2009 года № 2136   «Об утверждении перечня гарантированного объема бесплатной медицинской помощи». Постановление Правительства РК от 6 декабря 2016 года №775 "О реализации Закона Республики Казахстан "О республиканском бюджете на 2017 - 2019 годы"</t>
    </r>
  </si>
  <si>
    <r>
      <t xml:space="preserve">Конечные результаты бюджетной программы: </t>
    </r>
    <r>
      <rPr>
        <sz val="12"/>
        <rFont val="Times New Roman"/>
        <family val="1"/>
        <charset val="204"/>
      </rPr>
      <t>снижение заболеваемости инфекциями, передаваемыми половым путем, среди детей в возрасте 15-17 лет (маркер, сифилис) на 100 тыс.соответствующего населения- 2017г.-5,9; 2018г.-5,6; 2019г.-5,3.</t>
    </r>
  </si>
  <si>
    <r>
      <t xml:space="preserve">Описание (обоснование) бюджетной программы: </t>
    </r>
    <r>
      <rPr>
        <sz val="12"/>
        <rFont val="Times New Roman"/>
        <family val="1"/>
        <charset val="204"/>
      </rPr>
      <t xml:space="preserve">Оказание амбулаторно-поликлинической помощи больным кожно-венерологическими заболеваниями  в рамках ГОБМП , включая оказание  стационарозамещающей помощи.
</t>
    </r>
  </si>
  <si>
    <r>
      <t>Конечные результаты бюджетной программы:</t>
    </r>
    <r>
      <rPr>
        <sz val="12"/>
        <rFont val="Times New Roman"/>
        <family val="1"/>
        <charset val="204"/>
      </rPr>
      <t xml:space="preserve"> Обеспечение больных бесплатным или льготным проездом в республиканские медицинские организации в рамках выделенных бюджетных средств-100%.</t>
    </r>
  </si>
  <si>
    <r>
      <rPr>
        <b/>
        <sz val="12"/>
        <rFont val="Times New Roman"/>
        <family val="1"/>
        <charset val="204"/>
      </rPr>
      <t xml:space="preserve">Код и наименование бюджетной программы: </t>
    </r>
    <r>
      <rPr>
        <i/>
        <sz val="12"/>
        <rFont val="Times New Roman"/>
        <family val="1"/>
        <charset val="204"/>
      </rPr>
      <t>039 "ООказание амбулаторно-поликлинических  услуг и медицинских услуг субъектами сельского здравоохранения, за исключением оказываемой за счет средств республиканского бюджета, и оказание услуг  Call-центрами"</t>
    </r>
  </si>
  <si>
    <r>
      <t xml:space="preserve">Код и наименование бюджетной программы:   </t>
    </r>
    <r>
      <rPr>
        <sz val="12"/>
        <rFont val="Times New Roman"/>
        <family val="1"/>
        <charset val="204"/>
      </rPr>
      <t>044 "Оказание социальной  поддержки обучающимися по программам технического и профессионального, послесреднего образования"</t>
    </r>
  </si>
  <si>
    <r>
      <t xml:space="preserve">Конечные результаты бюджетной программы: </t>
    </r>
    <r>
      <rPr>
        <sz val="12"/>
        <rFont val="Times New Roman"/>
        <family val="1"/>
        <charset val="204"/>
      </rPr>
      <t xml:space="preserve"> Обеспечение медицинской помощью и пеагогическим воспитанием среднегодового числа детей-сирот -100%.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</si>
</sst>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u/>
      <sz val="10"/>
      <color indexed="12"/>
      <name val="Arial Cyr"/>
      <charset val="204"/>
    </font>
    <font>
      <b/>
      <u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165" fontId="14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</cellStyleXfs>
  <cellXfs count="239">
    <xf numFmtId="0" fontId="0" fillId="0" borderId="0" xfId="0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2" fillId="3" borderId="0" xfId="0" applyFont="1" applyFill="1"/>
    <xf numFmtId="0" fontId="16" fillId="0" borderId="0" xfId="0" applyFont="1" applyFill="1" applyBorder="1"/>
    <xf numFmtId="0" fontId="12" fillId="0" borderId="0" xfId="0" applyFont="1" applyFill="1"/>
    <xf numFmtId="0" fontId="2" fillId="3" borderId="0" xfId="0" applyFont="1" applyFill="1"/>
    <xf numFmtId="0" fontId="16" fillId="0" borderId="0" xfId="0" applyFont="1" applyFill="1"/>
    <xf numFmtId="166" fontId="2" fillId="0" borderId="1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/>
    <xf numFmtId="0" fontId="12" fillId="3" borderId="0" xfId="1" applyFont="1" applyFill="1"/>
    <xf numFmtId="0" fontId="1" fillId="2" borderId="0" xfId="1" applyFont="1" applyFill="1" applyAlignment="1">
      <alignment vertical="center"/>
    </xf>
    <xf numFmtId="0" fontId="16" fillId="0" borderId="0" xfId="1" applyFont="1" applyFill="1" applyBorder="1"/>
    <xf numFmtId="0" fontId="16" fillId="0" borderId="0" xfId="1" applyFont="1" applyFill="1"/>
    <xf numFmtId="0" fontId="2" fillId="0" borderId="0" xfId="1" applyFont="1" applyFill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2" fillId="2" borderId="0" xfId="1" applyFont="1" applyFill="1" applyAlignment="1">
      <alignment vertical="center"/>
    </xf>
    <xf numFmtId="0" fontId="4" fillId="2" borderId="0" xfId="1" applyFont="1" applyFill="1" applyAlignment="1"/>
    <xf numFmtId="49" fontId="2" fillId="2" borderId="0" xfId="1" applyNumberFormat="1" applyFont="1" applyFill="1" applyAlignment="1">
      <alignment vertical="center"/>
    </xf>
    <xf numFmtId="164" fontId="6" fillId="2" borderId="0" xfId="5" applyFont="1" applyFill="1" applyAlignment="1"/>
    <xf numFmtId="0" fontId="6" fillId="2" borderId="0" xfId="1" applyFont="1" applyFill="1" applyAlignment="1"/>
    <xf numFmtId="0" fontId="5" fillId="2" borderId="0" xfId="1" applyFont="1" applyFill="1" applyAlignment="1"/>
    <xf numFmtId="0" fontId="2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3" fillId="0" borderId="0" xfId="1" applyFont="1" applyFill="1" applyBorder="1" applyAlignment="1"/>
    <xf numFmtId="0" fontId="2" fillId="0" borderId="0" xfId="1" applyFont="1" applyFill="1" applyBorder="1" applyAlignment="1">
      <alignment vertical="center"/>
    </xf>
    <xf numFmtId="49" fontId="2" fillId="0" borderId="0" xfId="1" applyNumberFormat="1" applyFont="1" applyFill="1" applyAlignment="1">
      <alignment vertical="center"/>
    </xf>
    <xf numFmtId="0" fontId="3" fillId="2" borderId="0" xfId="1" applyFont="1" applyFill="1" applyBorder="1" applyAlignment="1">
      <alignment vertical="center" wrapText="1"/>
    </xf>
    <xf numFmtId="0" fontId="8" fillId="0" borderId="0" xfId="1" applyFont="1"/>
    <xf numFmtId="0" fontId="3" fillId="2" borderId="0" xfId="1" applyFont="1" applyFill="1" applyAlignment="1">
      <alignment vertical="center"/>
    </xf>
    <xf numFmtId="0" fontId="8" fillId="0" borderId="1" xfId="1" applyFont="1" applyBorder="1" applyAlignment="1">
      <alignment horizontal="left" wrapText="1"/>
    </xf>
    <xf numFmtId="166" fontId="5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8" fillId="0" borderId="0" xfId="1" applyFont="1" applyBorder="1"/>
    <xf numFmtId="0" fontId="9" fillId="0" borderId="1" xfId="1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9" fillId="0" borderId="0" xfId="1" applyFont="1" applyBorder="1"/>
    <xf numFmtId="0" fontId="9" fillId="0" borderId="0" xfId="1" applyFont="1"/>
    <xf numFmtId="0" fontId="2" fillId="2" borderId="0" xfId="1" applyFont="1" applyFill="1" applyAlignment="1"/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166" fontId="2" fillId="2" borderId="0" xfId="1" applyNumberFormat="1" applyFont="1" applyFill="1" applyBorder="1" applyAlignment="1">
      <alignment vertical="center"/>
    </xf>
    <xf numFmtId="0" fontId="3" fillId="2" borderId="0" xfId="1" applyFont="1" applyFill="1" applyBorder="1" applyAlignment="1">
      <alignment horizontal="center" vertical="center" wrapText="1"/>
    </xf>
    <xf numFmtId="166" fontId="3" fillId="2" borderId="0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1" fillId="2" borderId="0" xfId="1" applyFont="1" applyFill="1" applyAlignment="1">
      <alignment vertical="center" wrapText="1"/>
    </xf>
    <xf numFmtId="49" fontId="1" fillId="2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2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 vertical="center" wrapText="1"/>
    </xf>
    <xf numFmtId="0" fontId="14" fillId="0" borderId="0" xfId="1" applyAlignment="1">
      <alignment horizontal="center" vertical="top" wrapText="1"/>
    </xf>
    <xf numFmtId="0" fontId="3" fillId="0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0" fillId="0" borderId="0" xfId="6" applyFont="1" applyAlignment="1" applyProtection="1">
      <alignment horizontal="center" vertical="center"/>
    </xf>
    <xf numFmtId="0" fontId="3" fillId="0" borderId="0" xfId="1" applyFont="1" applyFill="1" applyBorder="1" applyAlignment="1">
      <alignment wrapText="1"/>
    </xf>
    <xf numFmtId="0" fontId="12" fillId="0" borderId="0" xfId="1" applyFont="1" applyFill="1"/>
    <xf numFmtId="165" fontId="2" fillId="2" borderId="0" xfId="7" applyFont="1" applyFill="1" applyBorder="1" applyAlignment="1">
      <alignment vertical="center" wrapText="1"/>
    </xf>
    <xf numFmtId="165" fontId="8" fillId="0" borderId="0" xfId="7" applyFont="1"/>
    <xf numFmtId="0" fontId="2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2" fillId="0" borderId="4" xfId="1" applyFont="1" applyFill="1" applyBorder="1" applyAlignment="1">
      <alignment vertical="center" wrapText="1"/>
    </xf>
    <xf numFmtId="166" fontId="2" fillId="0" borderId="3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166" fontId="2" fillId="0" borderId="1" xfId="1" applyNumberFormat="1" applyFont="1" applyFill="1" applyBorder="1" applyAlignment="1">
      <alignment horizontal="center"/>
    </xf>
    <xf numFmtId="0" fontId="3" fillId="0" borderId="4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top" wrapText="1"/>
    </xf>
    <xf numFmtId="0" fontId="12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 wrapText="1"/>
    </xf>
    <xf numFmtId="166" fontId="3" fillId="0" borderId="0" xfId="1" applyNumberFormat="1" applyFont="1" applyFill="1" applyBorder="1" applyAlignment="1">
      <alignment horizontal="center" vertical="center" wrapText="1"/>
    </xf>
    <xf numFmtId="0" fontId="14" fillId="0" borderId="0" xfId="1"/>
    <xf numFmtId="0" fontId="2" fillId="3" borderId="0" xfId="1" applyFont="1" applyFill="1"/>
    <xf numFmtId="44" fontId="6" fillId="2" borderId="0" xfId="8" applyFont="1" applyFill="1" applyAlignment="1"/>
    <xf numFmtId="0" fontId="2" fillId="0" borderId="0" xfId="1" applyFont="1" applyFill="1" applyBorder="1" applyAlignment="1">
      <alignment wrapText="1"/>
    </xf>
    <xf numFmtId="0" fontId="14" fillId="0" borderId="0" xfId="1" applyFill="1" applyAlignment="1">
      <alignment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0" fontId="2" fillId="0" borderId="7" xfId="1" applyFont="1" applyFill="1" applyBorder="1"/>
    <xf numFmtId="0" fontId="2" fillId="0" borderId="3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6" fontId="12" fillId="0" borderId="9" xfId="1" applyNumberFormat="1" applyFont="1" applyFill="1" applyBorder="1" applyAlignment="1">
      <alignment horizontal="center"/>
    </xf>
    <xf numFmtId="166" fontId="12" fillId="0" borderId="1" xfId="1" applyNumberFormat="1" applyFont="1" applyFill="1" applyBorder="1" applyAlignment="1">
      <alignment horizontal="center"/>
    </xf>
    <xf numFmtId="166" fontId="21" fillId="0" borderId="1" xfId="1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wrapText="1"/>
    </xf>
    <xf numFmtId="166" fontId="21" fillId="0" borderId="1" xfId="1" applyNumberFormat="1" applyFont="1" applyFill="1" applyBorder="1" applyAlignment="1">
      <alignment horizontal="center"/>
    </xf>
    <xf numFmtId="166" fontId="12" fillId="0" borderId="1" xfId="1" applyNumberFormat="1" applyFont="1" applyFill="1" applyBorder="1" applyAlignment="1">
      <alignment horizontal="center" vertical="center" wrapText="1"/>
    </xf>
    <xf numFmtId="166" fontId="22" fillId="0" borderId="3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2" fillId="2" borderId="0" xfId="1" applyFont="1" applyFill="1" applyBorder="1" applyAlignment="1">
      <alignment vertical="top" wrapText="1"/>
    </xf>
    <xf numFmtId="0" fontId="8" fillId="0" borderId="0" xfId="1" applyFont="1" applyAlignment="1">
      <alignment vertical="top"/>
    </xf>
    <xf numFmtId="0" fontId="1" fillId="2" borderId="0" xfId="1" applyFont="1" applyFill="1" applyAlignment="1">
      <alignment vertical="top"/>
    </xf>
    <xf numFmtId="0" fontId="1" fillId="4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/>
    <xf numFmtId="0" fontId="3" fillId="2" borderId="0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/>
    <xf numFmtId="0" fontId="2" fillId="2" borderId="0" xfId="0" applyFont="1" applyFill="1" applyBorder="1" applyAlignment="1"/>
    <xf numFmtId="0" fontId="2" fillId="2" borderId="0" xfId="0" applyFont="1" applyFill="1" applyAlignment="1"/>
    <xf numFmtId="167" fontId="2" fillId="3" borderId="1" xfId="0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vertical="center"/>
    </xf>
    <xf numFmtId="49" fontId="2" fillId="4" borderId="0" xfId="1" applyNumberFormat="1" applyFont="1" applyFill="1" applyAlignment="1"/>
    <xf numFmtId="0" fontId="2" fillId="4" borderId="0" xfId="1" applyFont="1" applyFill="1" applyBorder="1" applyAlignment="1"/>
    <xf numFmtId="0" fontId="2" fillId="4" borderId="0" xfId="1" applyFont="1" applyFill="1" applyAlignment="1"/>
    <xf numFmtId="0" fontId="12" fillId="4" borderId="0" xfId="1" applyFont="1" applyFill="1" applyAlignment="1"/>
    <xf numFmtId="0" fontId="8" fillId="4" borderId="0" xfId="1" applyFont="1" applyFill="1" applyAlignment="1">
      <alignment horizontal="left"/>
    </xf>
    <xf numFmtId="0" fontId="8" fillId="4" borderId="0" xfId="1" applyFont="1" applyFill="1"/>
    <xf numFmtId="0" fontId="2" fillId="4" borderId="0" xfId="1" applyFont="1" applyFill="1" applyAlignment="1">
      <alignment vertical="center"/>
    </xf>
    <xf numFmtId="49" fontId="2" fillId="4" borderId="0" xfId="1" applyNumberFormat="1" applyFont="1" applyFill="1" applyAlignment="1">
      <alignment vertical="center"/>
    </xf>
    <xf numFmtId="0" fontId="2" fillId="4" borderId="1" xfId="1" applyFont="1" applyFill="1" applyBorder="1" applyAlignment="1">
      <alignment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vertical="center"/>
    </xf>
    <xf numFmtId="0" fontId="2" fillId="4" borderId="0" xfId="1" applyFont="1" applyFill="1" applyBorder="1" applyAlignment="1">
      <alignment vertical="center"/>
    </xf>
    <xf numFmtId="49" fontId="2" fillId="4" borderId="4" xfId="1" applyNumberFormat="1" applyFont="1" applyFill="1" applyBorder="1" applyAlignment="1">
      <alignment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vertical="center" wrapText="1"/>
    </xf>
    <xf numFmtId="0" fontId="3" fillId="4" borderId="1" xfId="1" applyFont="1" applyFill="1" applyBorder="1" applyAlignment="1">
      <alignment horizontal="center" vertical="center" wrapText="1"/>
    </xf>
    <xf numFmtId="166" fontId="3" fillId="4" borderId="1" xfId="1" applyNumberFormat="1" applyFont="1" applyFill="1" applyBorder="1" applyAlignment="1">
      <alignment horizontal="center" vertical="center" wrapText="1"/>
    </xf>
    <xf numFmtId="166" fontId="2" fillId="4" borderId="0" xfId="1" applyNumberFormat="1" applyFont="1" applyFill="1" applyBorder="1" applyAlignment="1">
      <alignment vertical="center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3" fillId="0" borderId="1" xfId="2" applyFont="1" applyBorder="1" applyAlignment="1">
      <alignment horizontal="center" vertical="center"/>
    </xf>
    <xf numFmtId="0" fontId="23" fillId="0" borderId="1" xfId="2" applyFont="1" applyBorder="1" applyAlignment="1">
      <alignment vertical="center"/>
    </xf>
    <xf numFmtId="0" fontId="12" fillId="0" borderId="1" xfId="2" applyFont="1" applyFill="1" applyBorder="1" applyAlignment="1">
      <alignment horizontal="center" vertical="center" wrapText="1"/>
    </xf>
    <xf numFmtId="1" fontId="12" fillId="0" borderId="1" xfId="2" applyNumberFormat="1" applyFont="1" applyFill="1" applyBorder="1" applyAlignment="1">
      <alignment horizontal="center" vertical="center" wrapText="1"/>
    </xf>
    <xf numFmtId="167" fontId="8" fillId="0" borderId="1" xfId="2" applyNumberFormat="1" applyFont="1" applyBorder="1" applyAlignment="1">
      <alignment horizontal="center" vertical="center"/>
    </xf>
    <xf numFmtId="0" fontId="1" fillId="2" borderId="0" xfId="1" applyFont="1" applyFill="1" applyAlignment="1">
      <alignment vertical="top" wrapText="1"/>
    </xf>
    <xf numFmtId="0" fontId="14" fillId="0" borderId="0" xfId="1" applyFill="1"/>
    <xf numFmtId="0" fontId="3" fillId="0" borderId="0" xfId="9" applyFont="1" applyFill="1" applyAlignment="1">
      <alignment vertical="center"/>
    </xf>
    <xf numFmtId="0" fontId="2" fillId="0" borderId="0" xfId="9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1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2" fillId="2" borderId="0" xfId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wrapText="1"/>
    </xf>
    <xf numFmtId="0" fontId="5" fillId="2" borderId="0" xfId="1" applyFont="1" applyFill="1" applyAlignment="1">
      <alignment horizontal="center"/>
    </xf>
    <xf numFmtId="0" fontId="2" fillId="2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Alignment="1">
      <alignment horizontal="left" wrapText="1"/>
    </xf>
    <xf numFmtId="0" fontId="8" fillId="0" borderId="0" xfId="1" applyFont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" fillId="2" borderId="0" xfId="1" applyFont="1" applyFill="1" applyAlignment="1">
      <alignment horizontal="center" vertical="top" wrapText="1"/>
    </xf>
    <xf numFmtId="0" fontId="12" fillId="0" borderId="1" xfId="1" applyFont="1" applyFill="1" applyBorder="1" applyAlignment="1">
      <alignment horizontal="left" wrapText="1"/>
    </xf>
    <xf numFmtId="165" fontId="8" fillId="0" borderId="0" xfId="7" applyFont="1" applyAlignment="1">
      <alignment horizontal="left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14" fillId="0" borderId="0" xfId="1" applyAlignment="1">
      <alignment horizontal="center" vertical="top" wrapText="1"/>
    </xf>
    <xf numFmtId="0" fontId="8" fillId="0" borderId="0" xfId="1" applyFont="1" applyAlignment="1">
      <alignment horizontal="left" wrapText="1"/>
    </xf>
    <xf numFmtId="0" fontId="2" fillId="4" borderId="0" xfId="1" applyFont="1" applyFill="1" applyBorder="1" applyAlignment="1">
      <alignment horizontal="left" wrapText="1"/>
    </xf>
    <xf numFmtId="0" fontId="8" fillId="4" borderId="0" xfId="1" applyFont="1" applyFill="1" applyAlignment="1">
      <alignment horizontal="left" wrapText="1"/>
    </xf>
    <xf numFmtId="0" fontId="3" fillId="4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2" fillId="4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0" fontId="12" fillId="0" borderId="4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left" vertical="center" wrapText="1"/>
    </xf>
    <xf numFmtId="0" fontId="21" fillId="0" borderId="5" xfId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3" fillId="0" borderId="4" xfId="2" applyFont="1" applyBorder="1" applyAlignment="1">
      <alignment horizontal="left" vertical="center" wrapText="1"/>
    </xf>
    <xf numFmtId="0" fontId="23" fillId="0" borderId="5" xfId="2" applyFont="1" applyBorder="1" applyAlignment="1">
      <alignment horizontal="left" vertical="center" wrapText="1"/>
    </xf>
    <xf numFmtId="0" fontId="23" fillId="0" borderId="1" xfId="2" applyFont="1" applyBorder="1" applyAlignment="1">
      <alignment horizontal="center" vertical="center" wrapText="1"/>
    </xf>
    <xf numFmtId="0" fontId="23" fillId="0" borderId="11" xfId="2" applyFont="1" applyBorder="1" applyAlignment="1">
      <alignment horizontal="left" vertical="center" wrapText="1"/>
    </xf>
    <xf numFmtId="0" fontId="23" fillId="0" borderId="10" xfId="2" applyFont="1" applyBorder="1" applyAlignment="1">
      <alignment horizontal="left" vertical="center" wrapText="1"/>
    </xf>
    <xf numFmtId="0" fontId="23" fillId="0" borderId="6" xfId="2" applyFont="1" applyBorder="1" applyAlignment="1">
      <alignment horizontal="left" vertical="center" wrapText="1"/>
    </xf>
    <xf numFmtId="0" fontId="23" fillId="0" borderId="8" xfId="2" applyFont="1" applyBorder="1" applyAlignment="1">
      <alignment horizontal="left" vertical="center" wrapText="1"/>
    </xf>
    <xf numFmtId="0" fontId="3" fillId="0" borderId="0" xfId="9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</cellXfs>
  <cellStyles count="10">
    <cellStyle name="Гиперссылка" xfId="6" builtinId="8"/>
    <cellStyle name="Денежный 2" xfId="5"/>
    <cellStyle name="Денежный 2 2" xfId="8"/>
    <cellStyle name="КАНДАГАЧ тел3-33-96" xfId="3"/>
    <cellStyle name="Обычный" xfId="0" builtinId="0"/>
    <cellStyle name="Обычный 2" xfId="2"/>
    <cellStyle name="Обычный 2 2" xfId="1"/>
    <cellStyle name="Обычный 2_010 по напавлениям" xfId="4"/>
    <cellStyle name="Обычный 3" xfId="9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jl:31665116.100%20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jl:31665116.100%2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jl:31665116.100%20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jl:31665116.100%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7"/>
  <sheetViews>
    <sheetView topLeftCell="A37" zoomScale="60" zoomScaleNormal="60" zoomScaleSheetLayoutView="75" workbookViewId="0">
      <selection activeCell="E47" sqref="E47"/>
    </sheetView>
  </sheetViews>
  <sheetFormatPr defaultRowHeight="13.8" x14ac:dyDescent="0.3"/>
  <cols>
    <col min="1" max="1" width="46.109375" style="56" customWidth="1"/>
    <col min="2" max="2" width="11.6640625" style="56" customWidth="1"/>
    <col min="3" max="3" width="15.6640625" style="15" customWidth="1"/>
    <col min="4" max="4" width="17.44140625" style="15" customWidth="1"/>
    <col min="5" max="5" width="18.88671875" style="15" customWidth="1"/>
    <col min="6" max="6" width="14.6640625" style="15" customWidth="1"/>
    <col min="7" max="7" width="17.5546875" style="15" customWidth="1"/>
    <col min="8" max="8" width="14.6640625" style="15" customWidth="1"/>
    <col min="9" max="9" width="11" style="57" customWidth="1"/>
    <col min="10" max="10" width="11.109375" style="15" customWidth="1"/>
    <col min="11" max="12" width="13.33203125" style="15" customWidth="1"/>
    <col min="13" max="13" width="13.88671875" style="15" customWidth="1"/>
    <col min="14" max="17" width="9.109375" style="15" customWidth="1"/>
    <col min="18" max="256" width="8.88671875" style="15"/>
    <col min="257" max="257" width="46.109375" style="15" customWidth="1"/>
    <col min="258" max="258" width="11.6640625" style="15" customWidth="1"/>
    <col min="259" max="259" width="15.6640625" style="15" customWidth="1"/>
    <col min="260" max="260" width="17.44140625" style="15" customWidth="1"/>
    <col min="261" max="261" width="18.88671875" style="15" customWidth="1"/>
    <col min="262" max="262" width="14.6640625" style="15" customWidth="1"/>
    <col min="263" max="263" width="17.5546875" style="15" customWidth="1"/>
    <col min="264" max="264" width="14.6640625" style="15" customWidth="1"/>
    <col min="265" max="265" width="11" style="15" customWidth="1"/>
    <col min="266" max="266" width="11.109375" style="15" customWidth="1"/>
    <col min="267" max="268" width="13.33203125" style="15" customWidth="1"/>
    <col min="269" max="269" width="13.88671875" style="15" customWidth="1"/>
    <col min="270" max="273" width="9.109375" style="15" customWidth="1"/>
    <col min="274" max="512" width="8.88671875" style="15"/>
    <col min="513" max="513" width="46.109375" style="15" customWidth="1"/>
    <col min="514" max="514" width="11.6640625" style="15" customWidth="1"/>
    <col min="515" max="515" width="15.6640625" style="15" customWidth="1"/>
    <col min="516" max="516" width="17.44140625" style="15" customWidth="1"/>
    <col min="517" max="517" width="18.88671875" style="15" customWidth="1"/>
    <col min="518" max="518" width="14.6640625" style="15" customWidth="1"/>
    <col min="519" max="519" width="17.5546875" style="15" customWidth="1"/>
    <col min="520" max="520" width="14.6640625" style="15" customWidth="1"/>
    <col min="521" max="521" width="11" style="15" customWidth="1"/>
    <col min="522" max="522" width="11.109375" style="15" customWidth="1"/>
    <col min="523" max="524" width="13.33203125" style="15" customWidth="1"/>
    <col min="525" max="525" width="13.88671875" style="15" customWidth="1"/>
    <col min="526" max="529" width="9.109375" style="15" customWidth="1"/>
    <col min="530" max="768" width="8.88671875" style="15"/>
    <col min="769" max="769" width="46.109375" style="15" customWidth="1"/>
    <col min="770" max="770" width="11.6640625" style="15" customWidth="1"/>
    <col min="771" max="771" width="15.6640625" style="15" customWidth="1"/>
    <col min="772" max="772" width="17.44140625" style="15" customWidth="1"/>
    <col min="773" max="773" width="18.88671875" style="15" customWidth="1"/>
    <col min="774" max="774" width="14.6640625" style="15" customWidth="1"/>
    <col min="775" max="775" width="17.5546875" style="15" customWidth="1"/>
    <col min="776" max="776" width="14.6640625" style="15" customWidth="1"/>
    <col min="777" max="777" width="11" style="15" customWidth="1"/>
    <col min="778" max="778" width="11.109375" style="15" customWidth="1"/>
    <col min="779" max="780" width="13.33203125" style="15" customWidth="1"/>
    <col min="781" max="781" width="13.88671875" style="15" customWidth="1"/>
    <col min="782" max="785" width="9.109375" style="15" customWidth="1"/>
    <col min="786" max="1024" width="8.88671875" style="15"/>
    <col min="1025" max="1025" width="46.109375" style="15" customWidth="1"/>
    <col min="1026" max="1026" width="11.6640625" style="15" customWidth="1"/>
    <col min="1027" max="1027" width="15.6640625" style="15" customWidth="1"/>
    <col min="1028" max="1028" width="17.44140625" style="15" customWidth="1"/>
    <col min="1029" max="1029" width="18.88671875" style="15" customWidth="1"/>
    <col min="1030" max="1030" width="14.6640625" style="15" customWidth="1"/>
    <col min="1031" max="1031" width="17.5546875" style="15" customWidth="1"/>
    <col min="1032" max="1032" width="14.6640625" style="15" customWidth="1"/>
    <col min="1033" max="1033" width="11" style="15" customWidth="1"/>
    <col min="1034" max="1034" width="11.109375" style="15" customWidth="1"/>
    <col min="1035" max="1036" width="13.33203125" style="15" customWidth="1"/>
    <col min="1037" max="1037" width="13.88671875" style="15" customWidth="1"/>
    <col min="1038" max="1041" width="9.109375" style="15" customWidth="1"/>
    <col min="1042" max="1280" width="8.88671875" style="15"/>
    <col min="1281" max="1281" width="46.109375" style="15" customWidth="1"/>
    <col min="1282" max="1282" width="11.6640625" style="15" customWidth="1"/>
    <col min="1283" max="1283" width="15.6640625" style="15" customWidth="1"/>
    <col min="1284" max="1284" width="17.44140625" style="15" customWidth="1"/>
    <col min="1285" max="1285" width="18.88671875" style="15" customWidth="1"/>
    <col min="1286" max="1286" width="14.6640625" style="15" customWidth="1"/>
    <col min="1287" max="1287" width="17.5546875" style="15" customWidth="1"/>
    <col min="1288" max="1288" width="14.6640625" style="15" customWidth="1"/>
    <col min="1289" max="1289" width="11" style="15" customWidth="1"/>
    <col min="1290" max="1290" width="11.109375" style="15" customWidth="1"/>
    <col min="1291" max="1292" width="13.33203125" style="15" customWidth="1"/>
    <col min="1293" max="1293" width="13.88671875" style="15" customWidth="1"/>
    <col min="1294" max="1297" width="9.109375" style="15" customWidth="1"/>
    <col min="1298" max="1536" width="8.88671875" style="15"/>
    <col min="1537" max="1537" width="46.109375" style="15" customWidth="1"/>
    <col min="1538" max="1538" width="11.6640625" style="15" customWidth="1"/>
    <col min="1539" max="1539" width="15.6640625" style="15" customWidth="1"/>
    <col min="1540" max="1540" width="17.44140625" style="15" customWidth="1"/>
    <col min="1541" max="1541" width="18.88671875" style="15" customWidth="1"/>
    <col min="1542" max="1542" width="14.6640625" style="15" customWidth="1"/>
    <col min="1543" max="1543" width="17.5546875" style="15" customWidth="1"/>
    <col min="1544" max="1544" width="14.6640625" style="15" customWidth="1"/>
    <col min="1545" max="1545" width="11" style="15" customWidth="1"/>
    <col min="1546" max="1546" width="11.109375" style="15" customWidth="1"/>
    <col min="1547" max="1548" width="13.33203125" style="15" customWidth="1"/>
    <col min="1549" max="1549" width="13.88671875" style="15" customWidth="1"/>
    <col min="1550" max="1553" width="9.109375" style="15" customWidth="1"/>
    <col min="1554" max="1792" width="8.88671875" style="15"/>
    <col min="1793" max="1793" width="46.109375" style="15" customWidth="1"/>
    <col min="1794" max="1794" width="11.6640625" style="15" customWidth="1"/>
    <col min="1795" max="1795" width="15.6640625" style="15" customWidth="1"/>
    <col min="1796" max="1796" width="17.44140625" style="15" customWidth="1"/>
    <col min="1797" max="1797" width="18.88671875" style="15" customWidth="1"/>
    <col min="1798" max="1798" width="14.6640625" style="15" customWidth="1"/>
    <col min="1799" max="1799" width="17.5546875" style="15" customWidth="1"/>
    <col min="1800" max="1800" width="14.6640625" style="15" customWidth="1"/>
    <col min="1801" max="1801" width="11" style="15" customWidth="1"/>
    <col min="1802" max="1802" width="11.109375" style="15" customWidth="1"/>
    <col min="1803" max="1804" width="13.33203125" style="15" customWidth="1"/>
    <col min="1805" max="1805" width="13.88671875" style="15" customWidth="1"/>
    <col min="1806" max="1809" width="9.109375" style="15" customWidth="1"/>
    <col min="1810" max="2048" width="8.88671875" style="15"/>
    <col min="2049" max="2049" width="46.109375" style="15" customWidth="1"/>
    <col min="2050" max="2050" width="11.6640625" style="15" customWidth="1"/>
    <col min="2051" max="2051" width="15.6640625" style="15" customWidth="1"/>
    <col min="2052" max="2052" width="17.44140625" style="15" customWidth="1"/>
    <col min="2053" max="2053" width="18.88671875" style="15" customWidth="1"/>
    <col min="2054" max="2054" width="14.6640625" style="15" customWidth="1"/>
    <col min="2055" max="2055" width="17.5546875" style="15" customWidth="1"/>
    <col min="2056" max="2056" width="14.6640625" style="15" customWidth="1"/>
    <col min="2057" max="2057" width="11" style="15" customWidth="1"/>
    <col min="2058" max="2058" width="11.109375" style="15" customWidth="1"/>
    <col min="2059" max="2060" width="13.33203125" style="15" customWidth="1"/>
    <col min="2061" max="2061" width="13.88671875" style="15" customWidth="1"/>
    <col min="2062" max="2065" width="9.109375" style="15" customWidth="1"/>
    <col min="2066" max="2304" width="8.88671875" style="15"/>
    <col min="2305" max="2305" width="46.109375" style="15" customWidth="1"/>
    <col min="2306" max="2306" width="11.6640625" style="15" customWidth="1"/>
    <col min="2307" max="2307" width="15.6640625" style="15" customWidth="1"/>
    <col min="2308" max="2308" width="17.44140625" style="15" customWidth="1"/>
    <col min="2309" max="2309" width="18.88671875" style="15" customWidth="1"/>
    <col min="2310" max="2310" width="14.6640625" style="15" customWidth="1"/>
    <col min="2311" max="2311" width="17.5546875" style="15" customWidth="1"/>
    <col min="2312" max="2312" width="14.6640625" style="15" customWidth="1"/>
    <col min="2313" max="2313" width="11" style="15" customWidth="1"/>
    <col min="2314" max="2314" width="11.109375" style="15" customWidth="1"/>
    <col min="2315" max="2316" width="13.33203125" style="15" customWidth="1"/>
    <col min="2317" max="2317" width="13.88671875" style="15" customWidth="1"/>
    <col min="2318" max="2321" width="9.109375" style="15" customWidth="1"/>
    <col min="2322" max="2560" width="8.88671875" style="15"/>
    <col min="2561" max="2561" width="46.109375" style="15" customWidth="1"/>
    <col min="2562" max="2562" width="11.6640625" style="15" customWidth="1"/>
    <col min="2563" max="2563" width="15.6640625" style="15" customWidth="1"/>
    <col min="2564" max="2564" width="17.44140625" style="15" customWidth="1"/>
    <col min="2565" max="2565" width="18.88671875" style="15" customWidth="1"/>
    <col min="2566" max="2566" width="14.6640625" style="15" customWidth="1"/>
    <col min="2567" max="2567" width="17.5546875" style="15" customWidth="1"/>
    <col min="2568" max="2568" width="14.6640625" style="15" customWidth="1"/>
    <col min="2569" max="2569" width="11" style="15" customWidth="1"/>
    <col min="2570" max="2570" width="11.109375" style="15" customWidth="1"/>
    <col min="2571" max="2572" width="13.33203125" style="15" customWidth="1"/>
    <col min="2573" max="2573" width="13.88671875" style="15" customWidth="1"/>
    <col min="2574" max="2577" width="9.109375" style="15" customWidth="1"/>
    <col min="2578" max="2816" width="8.88671875" style="15"/>
    <col min="2817" max="2817" width="46.109375" style="15" customWidth="1"/>
    <col min="2818" max="2818" width="11.6640625" style="15" customWidth="1"/>
    <col min="2819" max="2819" width="15.6640625" style="15" customWidth="1"/>
    <col min="2820" max="2820" width="17.44140625" style="15" customWidth="1"/>
    <col min="2821" max="2821" width="18.88671875" style="15" customWidth="1"/>
    <col min="2822" max="2822" width="14.6640625" style="15" customWidth="1"/>
    <col min="2823" max="2823" width="17.5546875" style="15" customWidth="1"/>
    <col min="2824" max="2824" width="14.6640625" style="15" customWidth="1"/>
    <col min="2825" max="2825" width="11" style="15" customWidth="1"/>
    <col min="2826" max="2826" width="11.109375" style="15" customWidth="1"/>
    <col min="2827" max="2828" width="13.33203125" style="15" customWidth="1"/>
    <col min="2829" max="2829" width="13.88671875" style="15" customWidth="1"/>
    <col min="2830" max="2833" width="9.109375" style="15" customWidth="1"/>
    <col min="2834" max="3072" width="8.88671875" style="15"/>
    <col min="3073" max="3073" width="46.109375" style="15" customWidth="1"/>
    <col min="3074" max="3074" width="11.6640625" style="15" customWidth="1"/>
    <col min="3075" max="3075" width="15.6640625" style="15" customWidth="1"/>
    <col min="3076" max="3076" width="17.44140625" style="15" customWidth="1"/>
    <col min="3077" max="3077" width="18.88671875" style="15" customWidth="1"/>
    <col min="3078" max="3078" width="14.6640625" style="15" customWidth="1"/>
    <col min="3079" max="3079" width="17.5546875" style="15" customWidth="1"/>
    <col min="3080" max="3080" width="14.6640625" style="15" customWidth="1"/>
    <col min="3081" max="3081" width="11" style="15" customWidth="1"/>
    <col min="3082" max="3082" width="11.109375" style="15" customWidth="1"/>
    <col min="3083" max="3084" width="13.33203125" style="15" customWidth="1"/>
    <col min="3085" max="3085" width="13.88671875" style="15" customWidth="1"/>
    <col min="3086" max="3089" width="9.109375" style="15" customWidth="1"/>
    <col min="3090" max="3328" width="8.88671875" style="15"/>
    <col min="3329" max="3329" width="46.109375" style="15" customWidth="1"/>
    <col min="3330" max="3330" width="11.6640625" style="15" customWidth="1"/>
    <col min="3331" max="3331" width="15.6640625" style="15" customWidth="1"/>
    <col min="3332" max="3332" width="17.44140625" style="15" customWidth="1"/>
    <col min="3333" max="3333" width="18.88671875" style="15" customWidth="1"/>
    <col min="3334" max="3334" width="14.6640625" style="15" customWidth="1"/>
    <col min="3335" max="3335" width="17.5546875" style="15" customWidth="1"/>
    <col min="3336" max="3336" width="14.6640625" style="15" customWidth="1"/>
    <col min="3337" max="3337" width="11" style="15" customWidth="1"/>
    <col min="3338" max="3338" width="11.109375" style="15" customWidth="1"/>
    <col min="3339" max="3340" width="13.33203125" style="15" customWidth="1"/>
    <col min="3341" max="3341" width="13.88671875" style="15" customWidth="1"/>
    <col min="3342" max="3345" width="9.109375" style="15" customWidth="1"/>
    <col min="3346" max="3584" width="8.88671875" style="15"/>
    <col min="3585" max="3585" width="46.109375" style="15" customWidth="1"/>
    <col min="3586" max="3586" width="11.6640625" style="15" customWidth="1"/>
    <col min="3587" max="3587" width="15.6640625" style="15" customWidth="1"/>
    <col min="3588" max="3588" width="17.44140625" style="15" customWidth="1"/>
    <col min="3589" max="3589" width="18.88671875" style="15" customWidth="1"/>
    <col min="3590" max="3590" width="14.6640625" style="15" customWidth="1"/>
    <col min="3591" max="3591" width="17.5546875" style="15" customWidth="1"/>
    <col min="3592" max="3592" width="14.6640625" style="15" customWidth="1"/>
    <col min="3593" max="3593" width="11" style="15" customWidth="1"/>
    <col min="3594" max="3594" width="11.109375" style="15" customWidth="1"/>
    <col min="3595" max="3596" width="13.33203125" style="15" customWidth="1"/>
    <col min="3597" max="3597" width="13.88671875" style="15" customWidth="1"/>
    <col min="3598" max="3601" width="9.109375" style="15" customWidth="1"/>
    <col min="3602" max="3840" width="8.88671875" style="15"/>
    <col min="3841" max="3841" width="46.109375" style="15" customWidth="1"/>
    <col min="3842" max="3842" width="11.6640625" style="15" customWidth="1"/>
    <col min="3843" max="3843" width="15.6640625" style="15" customWidth="1"/>
    <col min="3844" max="3844" width="17.44140625" style="15" customWidth="1"/>
    <col min="3845" max="3845" width="18.88671875" style="15" customWidth="1"/>
    <col min="3846" max="3846" width="14.6640625" style="15" customWidth="1"/>
    <col min="3847" max="3847" width="17.5546875" style="15" customWidth="1"/>
    <col min="3848" max="3848" width="14.6640625" style="15" customWidth="1"/>
    <col min="3849" max="3849" width="11" style="15" customWidth="1"/>
    <col min="3850" max="3850" width="11.109375" style="15" customWidth="1"/>
    <col min="3851" max="3852" width="13.33203125" style="15" customWidth="1"/>
    <col min="3853" max="3853" width="13.88671875" style="15" customWidth="1"/>
    <col min="3854" max="3857" width="9.109375" style="15" customWidth="1"/>
    <col min="3858" max="4096" width="8.88671875" style="15"/>
    <col min="4097" max="4097" width="46.109375" style="15" customWidth="1"/>
    <col min="4098" max="4098" width="11.6640625" style="15" customWidth="1"/>
    <col min="4099" max="4099" width="15.6640625" style="15" customWidth="1"/>
    <col min="4100" max="4100" width="17.44140625" style="15" customWidth="1"/>
    <col min="4101" max="4101" width="18.88671875" style="15" customWidth="1"/>
    <col min="4102" max="4102" width="14.6640625" style="15" customWidth="1"/>
    <col min="4103" max="4103" width="17.5546875" style="15" customWidth="1"/>
    <col min="4104" max="4104" width="14.6640625" style="15" customWidth="1"/>
    <col min="4105" max="4105" width="11" style="15" customWidth="1"/>
    <col min="4106" max="4106" width="11.109375" style="15" customWidth="1"/>
    <col min="4107" max="4108" width="13.33203125" style="15" customWidth="1"/>
    <col min="4109" max="4109" width="13.88671875" style="15" customWidth="1"/>
    <col min="4110" max="4113" width="9.109375" style="15" customWidth="1"/>
    <col min="4114" max="4352" width="8.88671875" style="15"/>
    <col min="4353" max="4353" width="46.109375" style="15" customWidth="1"/>
    <col min="4354" max="4354" width="11.6640625" style="15" customWidth="1"/>
    <col min="4355" max="4355" width="15.6640625" style="15" customWidth="1"/>
    <col min="4356" max="4356" width="17.44140625" style="15" customWidth="1"/>
    <col min="4357" max="4357" width="18.88671875" style="15" customWidth="1"/>
    <col min="4358" max="4358" width="14.6640625" style="15" customWidth="1"/>
    <col min="4359" max="4359" width="17.5546875" style="15" customWidth="1"/>
    <col min="4360" max="4360" width="14.6640625" style="15" customWidth="1"/>
    <col min="4361" max="4361" width="11" style="15" customWidth="1"/>
    <col min="4362" max="4362" width="11.109375" style="15" customWidth="1"/>
    <col min="4363" max="4364" width="13.33203125" style="15" customWidth="1"/>
    <col min="4365" max="4365" width="13.88671875" style="15" customWidth="1"/>
    <col min="4366" max="4369" width="9.109375" style="15" customWidth="1"/>
    <col min="4370" max="4608" width="8.88671875" style="15"/>
    <col min="4609" max="4609" width="46.109375" style="15" customWidth="1"/>
    <col min="4610" max="4610" width="11.6640625" style="15" customWidth="1"/>
    <col min="4611" max="4611" width="15.6640625" style="15" customWidth="1"/>
    <col min="4612" max="4612" width="17.44140625" style="15" customWidth="1"/>
    <col min="4613" max="4613" width="18.88671875" style="15" customWidth="1"/>
    <col min="4614" max="4614" width="14.6640625" style="15" customWidth="1"/>
    <col min="4615" max="4615" width="17.5546875" style="15" customWidth="1"/>
    <col min="4616" max="4616" width="14.6640625" style="15" customWidth="1"/>
    <col min="4617" max="4617" width="11" style="15" customWidth="1"/>
    <col min="4618" max="4618" width="11.109375" style="15" customWidth="1"/>
    <col min="4619" max="4620" width="13.33203125" style="15" customWidth="1"/>
    <col min="4621" max="4621" width="13.88671875" style="15" customWidth="1"/>
    <col min="4622" max="4625" width="9.109375" style="15" customWidth="1"/>
    <col min="4626" max="4864" width="8.88671875" style="15"/>
    <col min="4865" max="4865" width="46.109375" style="15" customWidth="1"/>
    <col min="4866" max="4866" width="11.6640625" style="15" customWidth="1"/>
    <col min="4867" max="4867" width="15.6640625" style="15" customWidth="1"/>
    <col min="4868" max="4868" width="17.44140625" style="15" customWidth="1"/>
    <col min="4869" max="4869" width="18.88671875" style="15" customWidth="1"/>
    <col min="4870" max="4870" width="14.6640625" style="15" customWidth="1"/>
    <col min="4871" max="4871" width="17.5546875" style="15" customWidth="1"/>
    <col min="4872" max="4872" width="14.6640625" style="15" customWidth="1"/>
    <col min="4873" max="4873" width="11" style="15" customWidth="1"/>
    <col min="4874" max="4874" width="11.109375" style="15" customWidth="1"/>
    <col min="4875" max="4876" width="13.33203125" style="15" customWidth="1"/>
    <col min="4877" max="4877" width="13.88671875" style="15" customWidth="1"/>
    <col min="4878" max="4881" width="9.109375" style="15" customWidth="1"/>
    <col min="4882" max="5120" width="8.88671875" style="15"/>
    <col min="5121" max="5121" width="46.109375" style="15" customWidth="1"/>
    <col min="5122" max="5122" width="11.6640625" style="15" customWidth="1"/>
    <col min="5123" max="5123" width="15.6640625" style="15" customWidth="1"/>
    <col min="5124" max="5124" width="17.44140625" style="15" customWidth="1"/>
    <col min="5125" max="5125" width="18.88671875" style="15" customWidth="1"/>
    <col min="5126" max="5126" width="14.6640625" style="15" customWidth="1"/>
    <col min="5127" max="5127" width="17.5546875" style="15" customWidth="1"/>
    <col min="5128" max="5128" width="14.6640625" style="15" customWidth="1"/>
    <col min="5129" max="5129" width="11" style="15" customWidth="1"/>
    <col min="5130" max="5130" width="11.109375" style="15" customWidth="1"/>
    <col min="5131" max="5132" width="13.33203125" style="15" customWidth="1"/>
    <col min="5133" max="5133" width="13.88671875" style="15" customWidth="1"/>
    <col min="5134" max="5137" width="9.109375" style="15" customWidth="1"/>
    <col min="5138" max="5376" width="8.88671875" style="15"/>
    <col min="5377" max="5377" width="46.109375" style="15" customWidth="1"/>
    <col min="5378" max="5378" width="11.6640625" style="15" customWidth="1"/>
    <col min="5379" max="5379" width="15.6640625" style="15" customWidth="1"/>
    <col min="5380" max="5380" width="17.44140625" style="15" customWidth="1"/>
    <col min="5381" max="5381" width="18.88671875" style="15" customWidth="1"/>
    <col min="5382" max="5382" width="14.6640625" style="15" customWidth="1"/>
    <col min="5383" max="5383" width="17.5546875" style="15" customWidth="1"/>
    <col min="5384" max="5384" width="14.6640625" style="15" customWidth="1"/>
    <col min="5385" max="5385" width="11" style="15" customWidth="1"/>
    <col min="5386" max="5386" width="11.109375" style="15" customWidth="1"/>
    <col min="5387" max="5388" width="13.33203125" style="15" customWidth="1"/>
    <col min="5389" max="5389" width="13.88671875" style="15" customWidth="1"/>
    <col min="5390" max="5393" width="9.109375" style="15" customWidth="1"/>
    <col min="5394" max="5632" width="8.88671875" style="15"/>
    <col min="5633" max="5633" width="46.109375" style="15" customWidth="1"/>
    <col min="5634" max="5634" width="11.6640625" style="15" customWidth="1"/>
    <col min="5635" max="5635" width="15.6640625" style="15" customWidth="1"/>
    <col min="5636" max="5636" width="17.44140625" style="15" customWidth="1"/>
    <col min="5637" max="5637" width="18.88671875" style="15" customWidth="1"/>
    <col min="5638" max="5638" width="14.6640625" style="15" customWidth="1"/>
    <col min="5639" max="5639" width="17.5546875" style="15" customWidth="1"/>
    <col min="5640" max="5640" width="14.6640625" style="15" customWidth="1"/>
    <col min="5641" max="5641" width="11" style="15" customWidth="1"/>
    <col min="5642" max="5642" width="11.109375" style="15" customWidth="1"/>
    <col min="5643" max="5644" width="13.33203125" style="15" customWidth="1"/>
    <col min="5645" max="5645" width="13.88671875" style="15" customWidth="1"/>
    <col min="5646" max="5649" width="9.109375" style="15" customWidth="1"/>
    <col min="5650" max="5888" width="8.88671875" style="15"/>
    <col min="5889" max="5889" width="46.109375" style="15" customWidth="1"/>
    <col min="5890" max="5890" width="11.6640625" style="15" customWidth="1"/>
    <col min="5891" max="5891" width="15.6640625" style="15" customWidth="1"/>
    <col min="5892" max="5892" width="17.44140625" style="15" customWidth="1"/>
    <col min="5893" max="5893" width="18.88671875" style="15" customWidth="1"/>
    <col min="5894" max="5894" width="14.6640625" style="15" customWidth="1"/>
    <col min="5895" max="5895" width="17.5546875" style="15" customWidth="1"/>
    <col min="5896" max="5896" width="14.6640625" style="15" customWidth="1"/>
    <col min="5897" max="5897" width="11" style="15" customWidth="1"/>
    <col min="5898" max="5898" width="11.109375" style="15" customWidth="1"/>
    <col min="5899" max="5900" width="13.33203125" style="15" customWidth="1"/>
    <col min="5901" max="5901" width="13.88671875" style="15" customWidth="1"/>
    <col min="5902" max="5905" width="9.109375" style="15" customWidth="1"/>
    <col min="5906" max="6144" width="8.88671875" style="15"/>
    <col min="6145" max="6145" width="46.109375" style="15" customWidth="1"/>
    <col min="6146" max="6146" width="11.6640625" style="15" customWidth="1"/>
    <col min="6147" max="6147" width="15.6640625" style="15" customWidth="1"/>
    <col min="6148" max="6148" width="17.44140625" style="15" customWidth="1"/>
    <col min="6149" max="6149" width="18.88671875" style="15" customWidth="1"/>
    <col min="6150" max="6150" width="14.6640625" style="15" customWidth="1"/>
    <col min="6151" max="6151" width="17.5546875" style="15" customWidth="1"/>
    <col min="6152" max="6152" width="14.6640625" style="15" customWidth="1"/>
    <col min="6153" max="6153" width="11" style="15" customWidth="1"/>
    <col min="6154" max="6154" width="11.109375" style="15" customWidth="1"/>
    <col min="6155" max="6156" width="13.33203125" style="15" customWidth="1"/>
    <col min="6157" max="6157" width="13.88671875" style="15" customWidth="1"/>
    <col min="6158" max="6161" width="9.109375" style="15" customWidth="1"/>
    <col min="6162" max="6400" width="8.88671875" style="15"/>
    <col min="6401" max="6401" width="46.109375" style="15" customWidth="1"/>
    <col min="6402" max="6402" width="11.6640625" style="15" customWidth="1"/>
    <col min="6403" max="6403" width="15.6640625" style="15" customWidth="1"/>
    <col min="6404" max="6404" width="17.44140625" style="15" customWidth="1"/>
    <col min="6405" max="6405" width="18.88671875" style="15" customWidth="1"/>
    <col min="6406" max="6406" width="14.6640625" style="15" customWidth="1"/>
    <col min="6407" max="6407" width="17.5546875" style="15" customWidth="1"/>
    <col min="6408" max="6408" width="14.6640625" style="15" customWidth="1"/>
    <col min="6409" max="6409" width="11" style="15" customWidth="1"/>
    <col min="6410" max="6410" width="11.109375" style="15" customWidth="1"/>
    <col min="6411" max="6412" width="13.33203125" style="15" customWidth="1"/>
    <col min="6413" max="6413" width="13.88671875" style="15" customWidth="1"/>
    <col min="6414" max="6417" width="9.109375" style="15" customWidth="1"/>
    <col min="6418" max="6656" width="8.88671875" style="15"/>
    <col min="6657" max="6657" width="46.109375" style="15" customWidth="1"/>
    <col min="6658" max="6658" width="11.6640625" style="15" customWidth="1"/>
    <col min="6659" max="6659" width="15.6640625" style="15" customWidth="1"/>
    <col min="6660" max="6660" width="17.44140625" style="15" customWidth="1"/>
    <col min="6661" max="6661" width="18.88671875" style="15" customWidth="1"/>
    <col min="6662" max="6662" width="14.6640625" style="15" customWidth="1"/>
    <col min="6663" max="6663" width="17.5546875" style="15" customWidth="1"/>
    <col min="6664" max="6664" width="14.6640625" style="15" customWidth="1"/>
    <col min="6665" max="6665" width="11" style="15" customWidth="1"/>
    <col min="6666" max="6666" width="11.109375" style="15" customWidth="1"/>
    <col min="6667" max="6668" width="13.33203125" style="15" customWidth="1"/>
    <col min="6669" max="6669" width="13.88671875" style="15" customWidth="1"/>
    <col min="6670" max="6673" width="9.109375" style="15" customWidth="1"/>
    <col min="6674" max="6912" width="8.88671875" style="15"/>
    <col min="6913" max="6913" width="46.109375" style="15" customWidth="1"/>
    <col min="6914" max="6914" width="11.6640625" style="15" customWidth="1"/>
    <col min="6915" max="6915" width="15.6640625" style="15" customWidth="1"/>
    <col min="6916" max="6916" width="17.44140625" style="15" customWidth="1"/>
    <col min="6917" max="6917" width="18.88671875" style="15" customWidth="1"/>
    <col min="6918" max="6918" width="14.6640625" style="15" customWidth="1"/>
    <col min="6919" max="6919" width="17.5546875" style="15" customWidth="1"/>
    <col min="6920" max="6920" width="14.6640625" style="15" customWidth="1"/>
    <col min="6921" max="6921" width="11" style="15" customWidth="1"/>
    <col min="6922" max="6922" width="11.109375" style="15" customWidth="1"/>
    <col min="6923" max="6924" width="13.33203125" style="15" customWidth="1"/>
    <col min="6925" max="6925" width="13.88671875" style="15" customWidth="1"/>
    <col min="6926" max="6929" width="9.109375" style="15" customWidth="1"/>
    <col min="6930" max="7168" width="8.88671875" style="15"/>
    <col min="7169" max="7169" width="46.109375" style="15" customWidth="1"/>
    <col min="7170" max="7170" width="11.6640625" style="15" customWidth="1"/>
    <col min="7171" max="7171" width="15.6640625" style="15" customWidth="1"/>
    <col min="7172" max="7172" width="17.44140625" style="15" customWidth="1"/>
    <col min="7173" max="7173" width="18.88671875" style="15" customWidth="1"/>
    <col min="7174" max="7174" width="14.6640625" style="15" customWidth="1"/>
    <col min="7175" max="7175" width="17.5546875" style="15" customWidth="1"/>
    <col min="7176" max="7176" width="14.6640625" style="15" customWidth="1"/>
    <col min="7177" max="7177" width="11" style="15" customWidth="1"/>
    <col min="7178" max="7178" width="11.109375" style="15" customWidth="1"/>
    <col min="7179" max="7180" width="13.33203125" style="15" customWidth="1"/>
    <col min="7181" max="7181" width="13.88671875" style="15" customWidth="1"/>
    <col min="7182" max="7185" width="9.109375" style="15" customWidth="1"/>
    <col min="7186" max="7424" width="8.88671875" style="15"/>
    <col min="7425" max="7425" width="46.109375" style="15" customWidth="1"/>
    <col min="7426" max="7426" width="11.6640625" style="15" customWidth="1"/>
    <col min="7427" max="7427" width="15.6640625" style="15" customWidth="1"/>
    <col min="7428" max="7428" width="17.44140625" style="15" customWidth="1"/>
    <col min="7429" max="7429" width="18.88671875" style="15" customWidth="1"/>
    <col min="7430" max="7430" width="14.6640625" style="15" customWidth="1"/>
    <col min="7431" max="7431" width="17.5546875" style="15" customWidth="1"/>
    <col min="7432" max="7432" width="14.6640625" style="15" customWidth="1"/>
    <col min="7433" max="7433" width="11" style="15" customWidth="1"/>
    <col min="7434" max="7434" width="11.109375" style="15" customWidth="1"/>
    <col min="7435" max="7436" width="13.33203125" style="15" customWidth="1"/>
    <col min="7437" max="7437" width="13.88671875" style="15" customWidth="1"/>
    <col min="7438" max="7441" width="9.109375" style="15" customWidth="1"/>
    <col min="7442" max="7680" width="8.88671875" style="15"/>
    <col min="7681" max="7681" width="46.109375" style="15" customWidth="1"/>
    <col min="7682" max="7682" width="11.6640625" style="15" customWidth="1"/>
    <col min="7683" max="7683" width="15.6640625" style="15" customWidth="1"/>
    <col min="7684" max="7684" width="17.44140625" style="15" customWidth="1"/>
    <col min="7685" max="7685" width="18.88671875" style="15" customWidth="1"/>
    <col min="7686" max="7686" width="14.6640625" style="15" customWidth="1"/>
    <col min="7687" max="7687" width="17.5546875" style="15" customWidth="1"/>
    <col min="7688" max="7688" width="14.6640625" style="15" customWidth="1"/>
    <col min="7689" max="7689" width="11" style="15" customWidth="1"/>
    <col min="7690" max="7690" width="11.109375" style="15" customWidth="1"/>
    <col min="7691" max="7692" width="13.33203125" style="15" customWidth="1"/>
    <col min="7693" max="7693" width="13.88671875" style="15" customWidth="1"/>
    <col min="7694" max="7697" width="9.109375" style="15" customWidth="1"/>
    <col min="7698" max="7936" width="8.88671875" style="15"/>
    <col min="7937" max="7937" width="46.109375" style="15" customWidth="1"/>
    <col min="7938" max="7938" width="11.6640625" style="15" customWidth="1"/>
    <col min="7939" max="7939" width="15.6640625" style="15" customWidth="1"/>
    <col min="7940" max="7940" width="17.44140625" style="15" customWidth="1"/>
    <col min="7941" max="7941" width="18.88671875" style="15" customWidth="1"/>
    <col min="7942" max="7942" width="14.6640625" style="15" customWidth="1"/>
    <col min="7943" max="7943" width="17.5546875" style="15" customWidth="1"/>
    <col min="7944" max="7944" width="14.6640625" style="15" customWidth="1"/>
    <col min="7945" max="7945" width="11" style="15" customWidth="1"/>
    <col min="7946" max="7946" width="11.109375" style="15" customWidth="1"/>
    <col min="7947" max="7948" width="13.33203125" style="15" customWidth="1"/>
    <col min="7949" max="7949" width="13.88671875" style="15" customWidth="1"/>
    <col min="7950" max="7953" width="9.109375" style="15" customWidth="1"/>
    <col min="7954" max="8192" width="8.88671875" style="15"/>
    <col min="8193" max="8193" width="46.109375" style="15" customWidth="1"/>
    <col min="8194" max="8194" width="11.6640625" style="15" customWidth="1"/>
    <col min="8195" max="8195" width="15.6640625" style="15" customWidth="1"/>
    <col min="8196" max="8196" width="17.44140625" style="15" customWidth="1"/>
    <col min="8197" max="8197" width="18.88671875" style="15" customWidth="1"/>
    <col min="8198" max="8198" width="14.6640625" style="15" customWidth="1"/>
    <col min="8199" max="8199" width="17.5546875" style="15" customWidth="1"/>
    <col min="8200" max="8200" width="14.6640625" style="15" customWidth="1"/>
    <col min="8201" max="8201" width="11" style="15" customWidth="1"/>
    <col min="8202" max="8202" width="11.109375" style="15" customWidth="1"/>
    <col min="8203" max="8204" width="13.33203125" style="15" customWidth="1"/>
    <col min="8205" max="8205" width="13.88671875" style="15" customWidth="1"/>
    <col min="8206" max="8209" width="9.109375" style="15" customWidth="1"/>
    <col min="8210" max="8448" width="8.88671875" style="15"/>
    <col min="8449" max="8449" width="46.109375" style="15" customWidth="1"/>
    <col min="8450" max="8450" width="11.6640625" style="15" customWidth="1"/>
    <col min="8451" max="8451" width="15.6640625" style="15" customWidth="1"/>
    <col min="8452" max="8452" width="17.44140625" style="15" customWidth="1"/>
    <col min="8453" max="8453" width="18.88671875" style="15" customWidth="1"/>
    <col min="8454" max="8454" width="14.6640625" style="15" customWidth="1"/>
    <col min="8455" max="8455" width="17.5546875" style="15" customWidth="1"/>
    <col min="8456" max="8456" width="14.6640625" style="15" customWidth="1"/>
    <col min="8457" max="8457" width="11" style="15" customWidth="1"/>
    <col min="8458" max="8458" width="11.109375" style="15" customWidth="1"/>
    <col min="8459" max="8460" width="13.33203125" style="15" customWidth="1"/>
    <col min="8461" max="8461" width="13.88671875" style="15" customWidth="1"/>
    <col min="8462" max="8465" width="9.109375" style="15" customWidth="1"/>
    <col min="8466" max="8704" width="8.88671875" style="15"/>
    <col min="8705" max="8705" width="46.109375" style="15" customWidth="1"/>
    <col min="8706" max="8706" width="11.6640625" style="15" customWidth="1"/>
    <col min="8707" max="8707" width="15.6640625" style="15" customWidth="1"/>
    <col min="8708" max="8708" width="17.44140625" style="15" customWidth="1"/>
    <col min="8709" max="8709" width="18.88671875" style="15" customWidth="1"/>
    <col min="8710" max="8710" width="14.6640625" style="15" customWidth="1"/>
    <col min="8711" max="8711" width="17.5546875" style="15" customWidth="1"/>
    <col min="8712" max="8712" width="14.6640625" style="15" customWidth="1"/>
    <col min="8713" max="8713" width="11" style="15" customWidth="1"/>
    <col min="8714" max="8714" width="11.109375" style="15" customWidth="1"/>
    <col min="8715" max="8716" width="13.33203125" style="15" customWidth="1"/>
    <col min="8717" max="8717" width="13.88671875" style="15" customWidth="1"/>
    <col min="8718" max="8721" width="9.109375" style="15" customWidth="1"/>
    <col min="8722" max="8960" width="8.88671875" style="15"/>
    <col min="8961" max="8961" width="46.109375" style="15" customWidth="1"/>
    <col min="8962" max="8962" width="11.6640625" style="15" customWidth="1"/>
    <col min="8963" max="8963" width="15.6640625" style="15" customWidth="1"/>
    <col min="8964" max="8964" width="17.44140625" style="15" customWidth="1"/>
    <col min="8965" max="8965" width="18.88671875" style="15" customWidth="1"/>
    <col min="8966" max="8966" width="14.6640625" style="15" customWidth="1"/>
    <col min="8967" max="8967" width="17.5546875" style="15" customWidth="1"/>
    <col min="8968" max="8968" width="14.6640625" style="15" customWidth="1"/>
    <col min="8969" max="8969" width="11" style="15" customWidth="1"/>
    <col min="8970" max="8970" width="11.109375" style="15" customWidth="1"/>
    <col min="8971" max="8972" width="13.33203125" style="15" customWidth="1"/>
    <col min="8973" max="8973" width="13.88671875" style="15" customWidth="1"/>
    <col min="8974" max="8977" width="9.109375" style="15" customWidth="1"/>
    <col min="8978" max="9216" width="8.88671875" style="15"/>
    <col min="9217" max="9217" width="46.109375" style="15" customWidth="1"/>
    <col min="9218" max="9218" width="11.6640625" style="15" customWidth="1"/>
    <col min="9219" max="9219" width="15.6640625" style="15" customWidth="1"/>
    <col min="9220" max="9220" width="17.44140625" style="15" customWidth="1"/>
    <col min="9221" max="9221" width="18.88671875" style="15" customWidth="1"/>
    <col min="9222" max="9222" width="14.6640625" style="15" customWidth="1"/>
    <col min="9223" max="9223" width="17.5546875" style="15" customWidth="1"/>
    <col min="9224" max="9224" width="14.6640625" style="15" customWidth="1"/>
    <col min="9225" max="9225" width="11" style="15" customWidth="1"/>
    <col min="9226" max="9226" width="11.109375" style="15" customWidth="1"/>
    <col min="9227" max="9228" width="13.33203125" style="15" customWidth="1"/>
    <col min="9229" max="9229" width="13.88671875" style="15" customWidth="1"/>
    <col min="9230" max="9233" width="9.109375" style="15" customWidth="1"/>
    <col min="9234" max="9472" width="8.88671875" style="15"/>
    <col min="9473" max="9473" width="46.109375" style="15" customWidth="1"/>
    <col min="9474" max="9474" width="11.6640625" style="15" customWidth="1"/>
    <col min="9475" max="9475" width="15.6640625" style="15" customWidth="1"/>
    <col min="9476" max="9476" width="17.44140625" style="15" customWidth="1"/>
    <col min="9477" max="9477" width="18.88671875" style="15" customWidth="1"/>
    <col min="9478" max="9478" width="14.6640625" style="15" customWidth="1"/>
    <col min="9479" max="9479" width="17.5546875" style="15" customWidth="1"/>
    <col min="9480" max="9480" width="14.6640625" style="15" customWidth="1"/>
    <col min="9481" max="9481" width="11" style="15" customWidth="1"/>
    <col min="9482" max="9482" width="11.109375" style="15" customWidth="1"/>
    <col min="9483" max="9484" width="13.33203125" style="15" customWidth="1"/>
    <col min="9485" max="9485" width="13.88671875" style="15" customWidth="1"/>
    <col min="9486" max="9489" width="9.109375" style="15" customWidth="1"/>
    <col min="9490" max="9728" width="8.88671875" style="15"/>
    <col min="9729" max="9729" width="46.109375" style="15" customWidth="1"/>
    <col min="9730" max="9730" width="11.6640625" style="15" customWidth="1"/>
    <col min="9731" max="9731" width="15.6640625" style="15" customWidth="1"/>
    <col min="9732" max="9732" width="17.44140625" style="15" customWidth="1"/>
    <col min="9733" max="9733" width="18.88671875" style="15" customWidth="1"/>
    <col min="9734" max="9734" width="14.6640625" style="15" customWidth="1"/>
    <col min="9735" max="9735" width="17.5546875" style="15" customWidth="1"/>
    <col min="9736" max="9736" width="14.6640625" style="15" customWidth="1"/>
    <col min="9737" max="9737" width="11" style="15" customWidth="1"/>
    <col min="9738" max="9738" width="11.109375" style="15" customWidth="1"/>
    <col min="9739" max="9740" width="13.33203125" style="15" customWidth="1"/>
    <col min="9741" max="9741" width="13.88671875" style="15" customWidth="1"/>
    <col min="9742" max="9745" width="9.109375" style="15" customWidth="1"/>
    <col min="9746" max="9984" width="8.88671875" style="15"/>
    <col min="9985" max="9985" width="46.109375" style="15" customWidth="1"/>
    <col min="9986" max="9986" width="11.6640625" style="15" customWidth="1"/>
    <col min="9987" max="9987" width="15.6640625" style="15" customWidth="1"/>
    <col min="9988" max="9988" width="17.44140625" style="15" customWidth="1"/>
    <col min="9989" max="9989" width="18.88671875" style="15" customWidth="1"/>
    <col min="9990" max="9990" width="14.6640625" style="15" customWidth="1"/>
    <col min="9991" max="9991" width="17.5546875" style="15" customWidth="1"/>
    <col min="9992" max="9992" width="14.6640625" style="15" customWidth="1"/>
    <col min="9993" max="9993" width="11" style="15" customWidth="1"/>
    <col min="9994" max="9994" width="11.109375" style="15" customWidth="1"/>
    <col min="9995" max="9996" width="13.33203125" style="15" customWidth="1"/>
    <col min="9997" max="9997" width="13.88671875" style="15" customWidth="1"/>
    <col min="9998" max="10001" width="9.109375" style="15" customWidth="1"/>
    <col min="10002" max="10240" width="8.88671875" style="15"/>
    <col min="10241" max="10241" width="46.109375" style="15" customWidth="1"/>
    <col min="10242" max="10242" width="11.6640625" style="15" customWidth="1"/>
    <col min="10243" max="10243" width="15.6640625" style="15" customWidth="1"/>
    <col min="10244" max="10244" width="17.44140625" style="15" customWidth="1"/>
    <col min="10245" max="10245" width="18.88671875" style="15" customWidth="1"/>
    <col min="10246" max="10246" width="14.6640625" style="15" customWidth="1"/>
    <col min="10247" max="10247" width="17.5546875" style="15" customWidth="1"/>
    <col min="10248" max="10248" width="14.6640625" style="15" customWidth="1"/>
    <col min="10249" max="10249" width="11" style="15" customWidth="1"/>
    <col min="10250" max="10250" width="11.109375" style="15" customWidth="1"/>
    <col min="10251" max="10252" width="13.33203125" style="15" customWidth="1"/>
    <col min="10253" max="10253" width="13.88671875" style="15" customWidth="1"/>
    <col min="10254" max="10257" width="9.109375" style="15" customWidth="1"/>
    <col min="10258" max="10496" width="8.88671875" style="15"/>
    <col min="10497" max="10497" width="46.109375" style="15" customWidth="1"/>
    <col min="10498" max="10498" width="11.6640625" style="15" customWidth="1"/>
    <col min="10499" max="10499" width="15.6640625" style="15" customWidth="1"/>
    <col min="10500" max="10500" width="17.44140625" style="15" customWidth="1"/>
    <col min="10501" max="10501" width="18.88671875" style="15" customWidth="1"/>
    <col min="10502" max="10502" width="14.6640625" style="15" customWidth="1"/>
    <col min="10503" max="10503" width="17.5546875" style="15" customWidth="1"/>
    <col min="10504" max="10504" width="14.6640625" style="15" customWidth="1"/>
    <col min="10505" max="10505" width="11" style="15" customWidth="1"/>
    <col min="10506" max="10506" width="11.109375" style="15" customWidth="1"/>
    <col min="10507" max="10508" width="13.33203125" style="15" customWidth="1"/>
    <col min="10509" max="10509" width="13.88671875" style="15" customWidth="1"/>
    <col min="10510" max="10513" width="9.109375" style="15" customWidth="1"/>
    <col min="10514" max="10752" width="8.88671875" style="15"/>
    <col min="10753" max="10753" width="46.109375" style="15" customWidth="1"/>
    <col min="10754" max="10754" width="11.6640625" style="15" customWidth="1"/>
    <col min="10755" max="10755" width="15.6640625" style="15" customWidth="1"/>
    <col min="10756" max="10756" width="17.44140625" style="15" customWidth="1"/>
    <col min="10757" max="10757" width="18.88671875" style="15" customWidth="1"/>
    <col min="10758" max="10758" width="14.6640625" style="15" customWidth="1"/>
    <col min="10759" max="10759" width="17.5546875" style="15" customWidth="1"/>
    <col min="10760" max="10760" width="14.6640625" style="15" customWidth="1"/>
    <col min="10761" max="10761" width="11" style="15" customWidth="1"/>
    <col min="10762" max="10762" width="11.109375" style="15" customWidth="1"/>
    <col min="10763" max="10764" width="13.33203125" style="15" customWidth="1"/>
    <col min="10765" max="10765" width="13.88671875" style="15" customWidth="1"/>
    <col min="10766" max="10769" width="9.109375" style="15" customWidth="1"/>
    <col min="10770" max="11008" width="8.88671875" style="15"/>
    <col min="11009" max="11009" width="46.109375" style="15" customWidth="1"/>
    <col min="11010" max="11010" width="11.6640625" style="15" customWidth="1"/>
    <col min="11011" max="11011" width="15.6640625" style="15" customWidth="1"/>
    <col min="11012" max="11012" width="17.44140625" style="15" customWidth="1"/>
    <col min="11013" max="11013" width="18.88671875" style="15" customWidth="1"/>
    <col min="11014" max="11014" width="14.6640625" style="15" customWidth="1"/>
    <col min="11015" max="11015" width="17.5546875" style="15" customWidth="1"/>
    <col min="11016" max="11016" width="14.6640625" style="15" customWidth="1"/>
    <col min="11017" max="11017" width="11" style="15" customWidth="1"/>
    <col min="11018" max="11018" width="11.109375" style="15" customWidth="1"/>
    <col min="11019" max="11020" width="13.33203125" style="15" customWidth="1"/>
    <col min="11021" max="11021" width="13.88671875" style="15" customWidth="1"/>
    <col min="11022" max="11025" width="9.109375" style="15" customWidth="1"/>
    <col min="11026" max="11264" width="8.88671875" style="15"/>
    <col min="11265" max="11265" width="46.109375" style="15" customWidth="1"/>
    <col min="11266" max="11266" width="11.6640625" style="15" customWidth="1"/>
    <col min="11267" max="11267" width="15.6640625" style="15" customWidth="1"/>
    <col min="11268" max="11268" width="17.44140625" style="15" customWidth="1"/>
    <col min="11269" max="11269" width="18.88671875" style="15" customWidth="1"/>
    <col min="11270" max="11270" width="14.6640625" style="15" customWidth="1"/>
    <col min="11271" max="11271" width="17.5546875" style="15" customWidth="1"/>
    <col min="11272" max="11272" width="14.6640625" style="15" customWidth="1"/>
    <col min="11273" max="11273" width="11" style="15" customWidth="1"/>
    <col min="11274" max="11274" width="11.109375" style="15" customWidth="1"/>
    <col min="11275" max="11276" width="13.33203125" style="15" customWidth="1"/>
    <col min="11277" max="11277" width="13.88671875" style="15" customWidth="1"/>
    <col min="11278" max="11281" width="9.109375" style="15" customWidth="1"/>
    <col min="11282" max="11520" width="8.88671875" style="15"/>
    <col min="11521" max="11521" width="46.109375" style="15" customWidth="1"/>
    <col min="11522" max="11522" width="11.6640625" style="15" customWidth="1"/>
    <col min="11523" max="11523" width="15.6640625" style="15" customWidth="1"/>
    <col min="11524" max="11524" width="17.44140625" style="15" customWidth="1"/>
    <col min="11525" max="11525" width="18.88671875" style="15" customWidth="1"/>
    <col min="11526" max="11526" width="14.6640625" style="15" customWidth="1"/>
    <col min="11527" max="11527" width="17.5546875" style="15" customWidth="1"/>
    <col min="11528" max="11528" width="14.6640625" style="15" customWidth="1"/>
    <col min="11529" max="11529" width="11" style="15" customWidth="1"/>
    <col min="11530" max="11530" width="11.109375" style="15" customWidth="1"/>
    <col min="11531" max="11532" width="13.33203125" style="15" customWidth="1"/>
    <col min="11533" max="11533" width="13.88671875" style="15" customWidth="1"/>
    <col min="11534" max="11537" width="9.109375" style="15" customWidth="1"/>
    <col min="11538" max="11776" width="8.88671875" style="15"/>
    <col min="11777" max="11777" width="46.109375" style="15" customWidth="1"/>
    <col min="11778" max="11778" width="11.6640625" style="15" customWidth="1"/>
    <col min="11779" max="11779" width="15.6640625" style="15" customWidth="1"/>
    <col min="11780" max="11780" width="17.44140625" style="15" customWidth="1"/>
    <col min="11781" max="11781" width="18.88671875" style="15" customWidth="1"/>
    <col min="11782" max="11782" width="14.6640625" style="15" customWidth="1"/>
    <col min="11783" max="11783" width="17.5546875" style="15" customWidth="1"/>
    <col min="11784" max="11784" width="14.6640625" style="15" customWidth="1"/>
    <col min="11785" max="11785" width="11" style="15" customWidth="1"/>
    <col min="11786" max="11786" width="11.109375" style="15" customWidth="1"/>
    <col min="11787" max="11788" width="13.33203125" style="15" customWidth="1"/>
    <col min="11789" max="11789" width="13.88671875" style="15" customWidth="1"/>
    <col min="11790" max="11793" width="9.109375" style="15" customWidth="1"/>
    <col min="11794" max="12032" width="8.88671875" style="15"/>
    <col min="12033" max="12033" width="46.109375" style="15" customWidth="1"/>
    <col min="12034" max="12034" width="11.6640625" style="15" customWidth="1"/>
    <col min="12035" max="12035" width="15.6640625" style="15" customWidth="1"/>
    <col min="12036" max="12036" width="17.44140625" style="15" customWidth="1"/>
    <col min="12037" max="12037" width="18.88671875" style="15" customWidth="1"/>
    <col min="12038" max="12038" width="14.6640625" style="15" customWidth="1"/>
    <col min="12039" max="12039" width="17.5546875" style="15" customWidth="1"/>
    <col min="12040" max="12040" width="14.6640625" style="15" customWidth="1"/>
    <col min="12041" max="12041" width="11" style="15" customWidth="1"/>
    <col min="12042" max="12042" width="11.109375" style="15" customWidth="1"/>
    <col min="12043" max="12044" width="13.33203125" style="15" customWidth="1"/>
    <col min="12045" max="12045" width="13.88671875" style="15" customWidth="1"/>
    <col min="12046" max="12049" width="9.109375" style="15" customWidth="1"/>
    <col min="12050" max="12288" width="8.88671875" style="15"/>
    <col min="12289" max="12289" width="46.109375" style="15" customWidth="1"/>
    <col min="12290" max="12290" width="11.6640625" style="15" customWidth="1"/>
    <col min="12291" max="12291" width="15.6640625" style="15" customWidth="1"/>
    <col min="12292" max="12292" width="17.44140625" style="15" customWidth="1"/>
    <col min="12293" max="12293" width="18.88671875" style="15" customWidth="1"/>
    <col min="12294" max="12294" width="14.6640625" style="15" customWidth="1"/>
    <col min="12295" max="12295" width="17.5546875" style="15" customWidth="1"/>
    <col min="12296" max="12296" width="14.6640625" style="15" customWidth="1"/>
    <col min="12297" max="12297" width="11" style="15" customWidth="1"/>
    <col min="12298" max="12298" width="11.109375" style="15" customWidth="1"/>
    <col min="12299" max="12300" width="13.33203125" style="15" customWidth="1"/>
    <col min="12301" max="12301" width="13.88671875" style="15" customWidth="1"/>
    <col min="12302" max="12305" width="9.109375" style="15" customWidth="1"/>
    <col min="12306" max="12544" width="8.88671875" style="15"/>
    <col min="12545" max="12545" width="46.109375" style="15" customWidth="1"/>
    <col min="12546" max="12546" width="11.6640625" style="15" customWidth="1"/>
    <col min="12547" max="12547" width="15.6640625" style="15" customWidth="1"/>
    <col min="12548" max="12548" width="17.44140625" style="15" customWidth="1"/>
    <col min="12549" max="12549" width="18.88671875" style="15" customWidth="1"/>
    <col min="12550" max="12550" width="14.6640625" style="15" customWidth="1"/>
    <col min="12551" max="12551" width="17.5546875" style="15" customWidth="1"/>
    <col min="12552" max="12552" width="14.6640625" style="15" customWidth="1"/>
    <col min="12553" max="12553" width="11" style="15" customWidth="1"/>
    <col min="12554" max="12554" width="11.109375" style="15" customWidth="1"/>
    <col min="12555" max="12556" width="13.33203125" style="15" customWidth="1"/>
    <col min="12557" max="12557" width="13.88671875" style="15" customWidth="1"/>
    <col min="12558" max="12561" width="9.109375" style="15" customWidth="1"/>
    <col min="12562" max="12800" width="8.88671875" style="15"/>
    <col min="12801" max="12801" width="46.109375" style="15" customWidth="1"/>
    <col min="12802" max="12802" width="11.6640625" style="15" customWidth="1"/>
    <col min="12803" max="12803" width="15.6640625" style="15" customWidth="1"/>
    <col min="12804" max="12804" width="17.44140625" style="15" customWidth="1"/>
    <col min="12805" max="12805" width="18.88671875" style="15" customWidth="1"/>
    <col min="12806" max="12806" width="14.6640625" style="15" customWidth="1"/>
    <col min="12807" max="12807" width="17.5546875" style="15" customWidth="1"/>
    <col min="12808" max="12808" width="14.6640625" style="15" customWidth="1"/>
    <col min="12809" max="12809" width="11" style="15" customWidth="1"/>
    <col min="12810" max="12810" width="11.109375" style="15" customWidth="1"/>
    <col min="12811" max="12812" width="13.33203125" style="15" customWidth="1"/>
    <col min="12813" max="12813" width="13.88671875" style="15" customWidth="1"/>
    <col min="12814" max="12817" width="9.109375" style="15" customWidth="1"/>
    <col min="12818" max="13056" width="8.88671875" style="15"/>
    <col min="13057" max="13057" width="46.109375" style="15" customWidth="1"/>
    <col min="13058" max="13058" width="11.6640625" style="15" customWidth="1"/>
    <col min="13059" max="13059" width="15.6640625" style="15" customWidth="1"/>
    <col min="13060" max="13060" width="17.44140625" style="15" customWidth="1"/>
    <col min="13061" max="13061" width="18.88671875" style="15" customWidth="1"/>
    <col min="13062" max="13062" width="14.6640625" style="15" customWidth="1"/>
    <col min="13063" max="13063" width="17.5546875" style="15" customWidth="1"/>
    <col min="13064" max="13064" width="14.6640625" style="15" customWidth="1"/>
    <col min="13065" max="13065" width="11" style="15" customWidth="1"/>
    <col min="13066" max="13066" width="11.109375" style="15" customWidth="1"/>
    <col min="13067" max="13068" width="13.33203125" style="15" customWidth="1"/>
    <col min="13069" max="13069" width="13.88671875" style="15" customWidth="1"/>
    <col min="13070" max="13073" width="9.109375" style="15" customWidth="1"/>
    <col min="13074" max="13312" width="8.88671875" style="15"/>
    <col min="13313" max="13313" width="46.109375" style="15" customWidth="1"/>
    <col min="13314" max="13314" width="11.6640625" style="15" customWidth="1"/>
    <col min="13315" max="13315" width="15.6640625" style="15" customWidth="1"/>
    <col min="13316" max="13316" width="17.44140625" style="15" customWidth="1"/>
    <col min="13317" max="13317" width="18.88671875" style="15" customWidth="1"/>
    <col min="13318" max="13318" width="14.6640625" style="15" customWidth="1"/>
    <col min="13319" max="13319" width="17.5546875" style="15" customWidth="1"/>
    <col min="13320" max="13320" width="14.6640625" style="15" customWidth="1"/>
    <col min="13321" max="13321" width="11" style="15" customWidth="1"/>
    <col min="13322" max="13322" width="11.109375" style="15" customWidth="1"/>
    <col min="13323" max="13324" width="13.33203125" style="15" customWidth="1"/>
    <col min="13325" max="13325" width="13.88671875" style="15" customWidth="1"/>
    <col min="13326" max="13329" width="9.109375" style="15" customWidth="1"/>
    <col min="13330" max="13568" width="8.88671875" style="15"/>
    <col min="13569" max="13569" width="46.109375" style="15" customWidth="1"/>
    <col min="13570" max="13570" width="11.6640625" style="15" customWidth="1"/>
    <col min="13571" max="13571" width="15.6640625" style="15" customWidth="1"/>
    <col min="13572" max="13572" width="17.44140625" style="15" customWidth="1"/>
    <col min="13573" max="13573" width="18.88671875" style="15" customWidth="1"/>
    <col min="13574" max="13574" width="14.6640625" style="15" customWidth="1"/>
    <col min="13575" max="13575" width="17.5546875" style="15" customWidth="1"/>
    <col min="13576" max="13576" width="14.6640625" style="15" customWidth="1"/>
    <col min="13577" max="13577" width="11" style="15" customWidth="1"/>
    <col min="13578" max="13578" width="11.109375" style="15" customWidth="1"/>
    <col min="13579" max="13580" width="13.33203125" style="15" customWidth="1"/>
    <col min="13581" max="13581" width="13.88671875" style="15" customWidth="1"/>
    <col min="13582" max="13585" width="9.109375" style="15" customWidth="1"/>
    <col min="13586" max="13824" width="8.88671875" style="15"/>
    <col min="13825" max="13825" width="46.109375" style="15" customWidth="1"/>
    <col min="13826" max="13826" width="11.6640625" style="15" customWidth="1"/>
    <col min="13827" max="13827" width="15.6640625" style="15" customWidth="1"/>
    <col min="13828" max="13828" width="17.44140625" style="15" customWidth="1"/>
    <col min="13829" max="13829" width="18.88671875" style="15" customWidth="1"/>
    <col min="13830" max="13830" width="14.6640625" style="15" customWidth="1"/>
    <col min="13831" max="13831" width="17.5546875" style="15" customWidth="1"/>
    <col min="13832" max="13832" width="14.6640625" style="15" customWidth="1"/>
    <col min="13833" max="13833" width="11" style="15" customWidth="1"/>
    <col min="13834" max="13834" width="11.109375" style="15" customWidth="1"/>
    <col min="13835" max="13836" width="13.33203125" style="15" customWidth="1"/>
    <col min="13837" max="13837" width="13.88671875" style="15" customWidth="1"/>
    <col min="13838" max="13841" width="9.109375" style="15" customWidth="1"/>
    <col min="13842" max="14080" width="8.88671875" style="15"/>
    <col min="14081" max="14081" width="46.109375" style="15" customWidth="1"/>
    <col min="14082" max="14082" width="11.6640625" style="15" customWidth="1"/>
    <col min="14083" max="14083" width="15.6640625" style="15" customWidth="1"/>
    <col min="14084" max="14084" width="17.44140625" style="15" customWidth="1"/>
    <col min="14085" max="14085" width="18.88671875" style="15" customWidth="1"/>
    <col min="14086" max="14086" width="14.6640625" style="15" customWidth="1"/>
    <col min="14087" max="14087" width="17.5546875" style="15" customWidth="1"/>
    <col min="14088" max="14088" width="14.6640625" style="15" customWidth="1"/>
    <col min="14089" max="14089" width="11" style="15" customWidth="1"/>
    <col min="14090" max="14090" width="11.109375" style="15" customWidth="1"/>
    <col min="14091" max="14092" width="13.33203125" style="15" customWidth="1"/>
    <col min="14093" max="14093" width="13.88671875" style="15" customWidth="1"/>
    <col min="14094" max="14097" width="9.109375" style="15" customWidth="1"/>
    <col min="14098" max="14336" width="8.88671875" style="15"/>
    <col min="14337" max="14337" width="46.109375" style="15" customWidth="1"/>
    <col min="14338" max="14338" width="11.6640625" style="15" customWidth="1"/>
    <col min="14339" max="14339" width="15.6640625" style="15" customWidth="1"/>
    <col min="14340" max="14340" width="17.44140625" style="15" customWidth="1"/>
    <col min="14341" max="14341" width="18.88671875" style="15" customWidth="1"/>
    <col min="14342" max="14342" width="14.6640625" style="15" customWidth="1"/>
    <col min="14343" max="14343" width="17.5546875" style="15" customWidth="1"/>
    <col min="14344" max="14344" width="14.6640625" style="15" customWidth="1"/>
    <col min="14345" max="14345" width="11" style="15" customWidth="1"/>
    <col min="14346" max="14346" width="11.109375" style="15" customWidth="1"/>
    <col min="14347" max="14348" width="13.33203125" style="15" customWidth="1"/>
    <col min="14349" max="14349" width="13.88671875" style="15" customWidth="1"/>
    <col min="14350" max="14353" width="9.109375" style="15" customWidth="1"/>
    <col min="14354" max="14592" width="8.88671875" style="15"/>
    <col min="14593" max="14593" width="46.109375" style="15" customWidth="1"/>
    <col min="14594" max="14594" width="11.6640625" style="15" customWidth="1"/>
    <col min="14595" max="14595" width="15.6640625" style="15" customWidth="1"/>
    <col min="14596" max="14596" width="17.44140625" style="15" customWidth="1"/>
    <col min="14597" max="14597" width="18.88671875" style="15" customWidth="1"/>
    <col min="14598" max="14598" width="14.6640625" style="15" customWidth="1"/>
    <col min="14599" max="14599" width="17.5546875" style="15" customWidth="1"/>
    <col min="14600" max="14600" width="14.6640625" style="15" customWidth="1"/>
    <col min="14601" max="14601" width="11" style="15" customWidth="1"/>
    <col min="14602" max="14602" width="11.109375" style="15" customWidth="1"/>
    <col min="14603" max="14604" width="13.33203125" style="15" customWidth="1"/>
    <col min="14605" max="14605" width="13.88671875" style="15" customWidth="1"/>
    <col min="14606" max="14609" width="9.109375" style="15" customWidth="1"/>
    <col min="14610" max="14848" width="8.88671875" style="15"/>
    <col min="14849" max="14849" width="46.109375" style="15" customWidth="1"/>
    <col min="14850" max="14850" width="11.6640625" style="15" customWidth="1"/>
    <col min="14851" max="14851" width="15.6640625" style="15" customWidth="1"/>
    <col min="14852" max="14852" width="17.44140625" style="15" customWidth="1"/>
    <col min="14853" max="14853" width="18.88671875" style="15" customWidth="1"/>
    <col min="14854" max="14854" width="14.6640625" style="15" customWidth="1"/>
    <col min="14855" max="14855" width="17.5546875" style="15" customWidth="1"/>
    <col min="14856" max="14856" width="14.6640625" style="15" customWidth="1"/>
    <col min="14857" max="14857" width="11" style="15" customWidth="1"/>
    <col min="14858" max="14858" width="11.109375" style="15" customWidth="1"/>
    <col min="14859" max="14860" width="13.33203125" style="15" customWidth="1"/>
    <col min="14861" max="14861" width="13.88671875" style="15" customWidth="1"/>
    <col min="14862" max="14865" width="9.109375" style="15" customWidth="1"/>
    <col min="14866" max="15104" width="8.88671875" style="15"/>
    <col min="15105" max="15105" width="46.109375" style="15" customWidth="1"/>
    <col min="15106" max="15106" width="11.6640625" style="15" customWidth="1"/>
    <col min="15107" max="15107" width="15.6640625" style="15" customWidth="1"/>
    <col min="15108" max="15108" width="17.44140625" style="15" customWidth="1"/>
    <col min="15109" max="15109" width="18.88671875" style="15" customWidth="1"/>
    <col min="15110" max="15110" width="14.6640625" style="15" customWidth="1"/>
    <col min="15111" max="15111" width="17.5546875" style="15" customWidth="1"/>
    <col min="15112" max="15112" width="14.6640625" style="15" customWidth="1"/>
    <col min="15113" max="15113" width="11" style="15" customWidth="1"/>
    <col min="15114" max="15114" width="11.109375" style="15" customWidth="1"/>
    <col min="15115" max="15116" width="13.33203125" style="15" customWidth="1"/>
    <col min="15117" max="15117" width="13.88671875" style="15" customWidth="1"/>
    <col min="15118" max="15121" width="9.109375" style="15" customWidth="1"/>
    <col min="15122" max="15360" width="8.88671875" style="15"/>
    <col min="15361" max="15361" width="46.109375" style="15" customWidth="1"/>
    <col min="15362" max="15362" width="11.6640625" style="15" customWidth="1"/>
    <col min="15363" max="15363" width="15.6640625" style="15" customWidth="1"/>
    <col min="15364" max="15364" width="17.44140625" style="15" customWidth="1"/>
    <col min="15365" max="15365" width="18.88671875" style="15" customWidth="1"/>
    <col min="15366" max="15366" width="14.6640625" style="15" customWidth="1"/>
    <col min="15367" max="15367" width="17.5546875" style="15" customWidth="1"/>
    <col min="15368" max="15368" width="14.6640625" style="15" customWidth="1"/>
    <col min="15369" max="15369" width="11" style="15" customWidth="1"/>
    <col min="15370" max="15370" width="11.109375" style="15" customWidth="1"/>
    <col min="15371" max="15372" width="13.33203125" style="15" customWidth="1"/>
    <col min="15373" max="15373" width="13.88671875" style="15" customWidth="1"/>
    <col min="15374" max="15377" width="9.109375" style="15" customWidth="1"/>
    <col min="15378" max="15616" width="8.88671875" style="15"/>
    <col min="15617" max="15617" width="46.109375" style="15" customWidth="1"/>
    <col min="15618" max="15618" width="11.6640625" style="15" customWidth="1"/>
    <col min="15619" max="15619" width="15.6640625" style="15" customWidth="1"/>
    <col min="15620" max="15620" width="17.44140625" style="15" customWidth="1"/>
    <col min="15621" max="15621" width="18.88671875" style="15" customWidth="1"/>
    <col min="15622" max="15622" width="14.6640625" style="15" customWidth="1"/>
    <col min="15623" max="15623" width="17.5546875" style="15" customWidth="1"/>
    <col min="15624" max="15624" width="14.6640625" style="15" customWidth="1"/>
    <col min="15625" max="15625" width="11" style="15" customWidth="1"/>
    <col min="15626" max="15626" width="11.109375" style="15" customWidth="1"/>
    <col min="15627" max="15628" width="13.33203125" style="15" customWidth="1"/>
    <col min="15629" max="15629" width="13.88671875" style="15" customWidth="1"/>
    <col min="15630" max="15633" width="9.109375" style="15" customWidth="1"/>
    <col min="15634" max="15872" width="8.88671875" style="15"/>
    <col min="15873" max="15873" width="46.109375" style="15" customWidth="1"/>
    <col min="15874" max="15874" width="11.6640625" style="15" customWidth="1"/>
    <col min="15875" max="15875" width="15.6640625" style="15" customWidth="1"/>
    <col min="15876" max="15876" width="17.44140625" style="15" customWidth="1"/>
    <col min="15877" max="15877" width="18.88671875" style="15" customWidth="1"/>
    <col min="15878" max="15878" width="14.6640625" style="15" customWidth="1"/>
    <col min="15879" max="15879" width="17.5546875" style="15" customWidth="1"/>
    <col min="15880" max="15880" width="14.6640625" style="15" customWidth="1"/>
    <col min="15881" max="15881" width="11" style="15" customWidth="1"/>
    <col min="15882" max="15882" width="11.109375" style="15" customWidth="1"/>
    <col min="15883" max="15884" width="13.33203125" style="15" customWidth="1"/>
    <col min="15885" max="15885" width="13.88671875" style="15" customWidth="1"/>
    <col min="15886" max="15889" width="9.109375" style="15" customWidth="1"/>
    <col min="15890" max="16128" width="8.88671875" style="15"/>
    <col min="16129" max="16129" width="46.109375" style="15" customWidth="1"/>
    <col min="16130" max="16130" width="11.6640625" style="15" customWidth="1"/>
    <col min="16131" max="16131" width="15.6640625" style="15" customWidth="1"/>
    <col min="16132" max="16132" width="17.44140625" style="15" customWidth="1"/>
    <col min="16133" max="16133" width="18.88671875" style="15" customWidth="1"/>
    <col min="16134" max="16134" width="14.6640625" style="15" customWidth="1"/>
    <col min="16135" max="16135" width="17.5546875" style="15" customWidth="1"/>
    <col min="16136" max="16136" width="14.6640625" style="15" customWidth="1"/>
    <col min="16137" max="16137" width="11" style="15" customWidth="1"/>
    <col min="16138" max="16138" width="11.109375" style="15" customWidth="1"/>
    <col min="16139" max="16140" width="13.33203125" style="15" customWidth="1"/>
    <col min="16141" max="16141" width="13.88671875" style="15" customWidth="1"/>
    <col min="16142" max="16145" width="9.109375" style="15" customWidth="1"/>
    <col min="16146" max="16384" width="8.88671875" style="15"/>
  </cols>
  <sheetData>
    <row r="1" spans="1:256" ht="18" hidden="1" customHeight="1" x14ac:dyDescent="0.3">
      <c r="F1" s="170"/>
      <c r="G1" s="170"/>
      <c r="H1" s="170"/>
    </row>
    <row r="2" spans="1:256" ht="18" hidden="1" customHeight="1" x14ac:dyDescent="0.3">
      <c r="F2" s="170"/>
      <c r="G2" s="170"/>
      <c r="H2" s="170"/>
    </row>
    <row r="3" spans="1:256" ht="18" hidden="1" customHeight="1" x14ac:dyDescent="0.3">
      <c r="F3" s="170"/>
      <c r="G3" s="170"/>
      <c r="H3" s="170"/>
    </row>
    <row r="4" spans="1:256" s="2" customFormat="1" ht="14.4" customHeight="1" x14ac:dyDescent="0.3">
      <c r="A4" s="1"/>
      <c r="B4" s="1"/>
      <c r="F4" s="183" t="s">
        <v>42</v>
      </c>
      <c r="G4" s="184"/>
      <c r="H4" s="184"/>
      <c r="I4" s="3"/>
    </row>
    <row r="5" spans="1:256" s="2" customFormat="1" ht="13.8" customHeight="1" x14ac:dyDescent="0.3">
      <c r="A5" s="1"/>
      <c r="B5" s="1"/>
      <c r="F5" s="184"/>
      <c r="G5" s="184"/>
      <c r="H5" s="184"/>
      <c r="I5" s="3"/>
    </row>
    <row r="6" spans="1:256" s="2" customFormat="1" ht="13.8" customHeight="1" x14ac:dyDescent="0.3">
      <c r="A6" s="1"/>
      <c r="B6" s="1"/>
      <c r="F6" s="184"/>
      <c r="G6" s="184"/>
      <c r="H6" s="184"/>
      <c r="I6" s="3"/>
    </row>
    <row r="7" spans="1:256" s="2" customFormat="1" ht="22.2" customHeight="1" x14ac:dyDescent="0.3">
      <c r="A7" s="1"/>
      <c r="B7" s="1"/>
      <c r="F7" s="184"/>
      <c r="G7" s="184"/>
      <c r="H7" s="184"/>
      <c r="I7" s="3"/>
    </row>
    <row r="8" spans="1:256" s="2" customFormat="1" ht="13.8" customHeight="1" x14ac:dyDescent="0.3">
      <c r="A8" s="1"/>
      <c r="B8" s="1"/>
      <c r="F8" s="184"/>
      <c r="G8" s="184"/>
      <c r="H8" s="184"/>
      <c r="I8" s="3"/>
    </row>
    <row r="9" spans="1:256" s="2" customFormat="1" ht="13.8" customHeight="1" x14ac:dyDescent="0.3">
      <c r="A9" s="1"/>
      <c r="B9" s="1"/>
      <c r="F9" s="184"/>
      <c r="G9" s="184"/>
      <c r="H9" s="184"/>
      <c r="I9" s="3"/>
    </row>
    <row r="10" spans="1:256" s="7" customFormat="1" ht="19.2" customHeight="1" x14ac:dyDescent="0.35">
      <c r="A10" s="6"/>
      <c r="B10" s="6"/>
      <c r="C10" s="6"/>
      <c r="D10" s="182" t="s">
        <v>32</v>
      </c>
      <c r="E10" s="182"/>
      <c r="F10" s="182"/>
      <c r="G10" s="182"/>
      <c r="H10" s="182"/>
      <c r="I10" s="182"/>
      <c r="J10" s="182"/>
      <c r="K10" s="182"/>
      <c r="L10" s="182"/>
    </row>
    <row r="11" spans="1:256" s="7" customFormat="1" ht="24" customHeight="1" x14ac:dyDescent="0.35">
      <c r="A11" s="6"/>
      <c r="B11" s="6"/>
      <c r="C11" s="6"/>
      <c r="D11" s="185" t="s">
        <v>33</v>
      </c>
      <c r="E11" s="185"/>
      <c r="F11" s="185"/>
      <c r="G11" s="185"/>
      <c r="H11" s="185"/>
      <c r="I11" s="185"/>
      <c r="J11" s="185"/>
      <c r="K11" s="185"/>
      <c r="L11" s="185"/>
    </row>
    <row r="12" spans="1:256" s="7" customFormat="1" ht="21.6" customHeight="1" x14ac:dyDescent="0.35">
      <c r="A12" s="6"/>
      <c r="B12" s="6"/>
      <c r="C12" s="6"/>
      <c r="D12" s="182" t="s">
        <v>34</v>
      </c>
      <c r="E12" s="182"/>
      <c r="F12" s="182"/>
      <c r="G12" s="182"/>
      <c r="H12" s="182"/>
      <c r="I12" s="182"/>
      <c r="J12" s="182"/>
      <c r="K12" s="182"/>
      <c r="L12" s="182"/>
    </row>
    <row r="13" spans="1:256" s="7" customFormat="1" ht="24" customHeight="1" x14ac:dyDescent="0.4">
      <c r="A13" s="8"/>
      <c r="B13" s="8"/>
      <c r="C13" s="8"/>
      <c r="D13" s="182" t="s">
        <v>35</v>
      </c>
      <c r="E13" s="182"/>
      <c r="F13" s="182"/>
      <c r="G13" s="182"/>
      <c r="H13" s="182"/>
      <c r="I13" s="182"/>
      <c r="J13" s="182"/>
      <c r="K13" s="182"/>
      <c r="L13" s="182"/>
    </row>
    <row r="14" spans="1:256" s="9" customFormat="1" ht="18" customHeight="1" x14ac:dyDescent="0.4">
      <c r="A14" s="8"/>
      <c r="B14" s="8"/>
      <c r="C14" s="8"/>
      <c r="D14" s="182" t="s">
        <v>53</v>
      </c>
      <c r="E14" s="182"/>
      <c r="F14" s="182"/>
      <c r="G14" s="182"/>
      <c r="H14" s="182"/>
      <c r="I14" s="182"/>
      <c r="J14" s="182"/>
      <c r="K14" s="182"/>
      <c r="L14" s="182"/>
    </row>
    <row r="15" spans="1:256" s="7" customFormat="1" ht="19.2" customHeight="1" x14ac:dyDescent="0.4">
      <c r="A15" s="8"/>
      <c r="B15" s="8"/>
      <c r="C15" s="8"/>
      <c r="D15" s="130"/>
      <c r="E15" s="130"/>
      <c r="F15" s="130"/>
      <c r="G15" s="130"/>
      <c r="H15" s="130"/>
      <c r="I15" s="10"/>
      <c r="J15" s="10"/>
      <c r="K15" s="10"/>
      <c r="L15" s="10"/>
    </row>
    <row r="16" spans="1:256" s="17" customFormat="1" ht="26.4" customHeight="1" x14ac:dyDescent="0.4">
      <c r="A16" s="13"/>
      <c r="B16" s="13"/>
      <c r="C16" s="13"/>
      <c r="D16" s="187"/>
      <c r="E16" s="187"/>
      <c r="F16" s="187"/>
      <c r="G16" s="187"/>
      <c r="H16" s="187"/>
      <c r="I16" s="187"/>
      <c r="J16" s="187"/>
      <c r="K16" s="187"/>
      <c r="L16" s="187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</row>
    <row r="17" spans="1:256" s="17" customFormat="1" ht="22.2" customHeight="1" x14ac:dyDescent="0.4">
      <c r="A17" s="19"/>
      <c r="B17" s="19"/>
      <c r="C17" s="19"/>
      <c r="D17" s="19"/>
      <c r="E17" s="19"/>
      <c r="F17" s="20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</row>
    <row r="18" spans="1:256" s="17" customFormat="1" ht="21" customHeight="1" x14ac:dyDescent="0.4">
      <c r="A18" s="21"/>
      <c r="B18" s="21"/>
      <c r="C18" s="22" t="s">
        <v>8</v>
      </c>
      <c r="D18" s="22"/>
      <c r="E18" s="22"/>
      <c r="F18" s="22"/>
      <c r="G18" s="22"/>
      <c r="H18" s="22"/>
      <c r="I18" s="23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</row>
    <row r="19" spans="1:256" s="17" customFormat="1" ht="22.2" customHeight="1" x14ac:dyDescent="0.4">
      <c r="A19" s="21"/>
      <c r="B19" s="96" t="s">
        <v>26</v>
      </c>
      <c r="C19" s="96"/>
      <c r="D19" s="96"/>
      <c r="E19" s="96"/>
      <c r="F19" s="25"/>
      <c r="G19" s="25"/>
      <c r="H19" s="25"/>
      <c r="I19" s="23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</row>
    <row r="20" spans="1:256" s="17" customFormat="1" ht="22.8" customHeight="1" x14ac:dyDescent="0.4">
      <c r="A20" s="21"/>
      <c r="B20" s="188" t="s">
        <v>15</v>
      </c>
      <c r="C20" s="188"/>
      <c r="D20" s="188"/>
      <c r="E20" s="188"/>
      <c r="F20" s="26"/>
      <c r="G20" s="26"/>
      <c r="H20" s="26"/>
      <c r="I20" s="23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</row>
    <row r="21" spans="1:256" s="17" customFormat="1" ht="18.75" customHeight="1" x14ac:dyDescent="0.4">
      <c r="A21" s="21"/>
      <c r="B21" s="22"/>
      <c r="C21" s="22" t="s">
        <v>108</v>
      </c>
      <c r="D21" s="22"/>
      <c r="E21" s="22"/>
      <c r="F21" s="22"/>
      <c r="G21" s="22"/>
      <c r="H21" s="22"/>
      <c r="I21" s="23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</row>
    <row r="22" spans="1:256" s="17" customFormat="1" ht="51.6" customHeight="1" x14ac:dyDescent="0.4">
      <c r="A22" s="189" t="s">
        <v>87</v>
      </c>
      <c r="B22" s="189"/>
      <c r="C22" s="189"/>
      <c r="D22" s="189"/>
      <c r="E22" s="189"/>
      <c r="F22" s="189"/>
      <c r="G22" s="189"/>
      <c r="H22" s="189"/>
      <c r="I22" s="189"/>
      <c r="J22" s="189"/>
      <c r="K22" s="189"/>
      <c r="L22" s="189"/>
      <c r="M22" s="27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</row>
    <row r="23" spans="1:256" s="17" customFormat="1" ht="18.75" customHeight="1" x14ac:dyDescent="0.4">
      <c r="A23" s="29" t="s">
        <v>41</v>
      </c>
      <c r="B23" s="30"/>
      <c r="C23" s="30"/>
      <c r="D23" s="30"/>
      <c r="E23" s="30"/>
      <c r="F23" s="30"/>
      <c r="G23" s="31"/>
      <c r="H23" s="31"/>
      <c r="I23" s="32"/>
      <c r="J23" s="31"/>
      <c r="K23" s="31"/>
      <c r="L23" s="31"/>
      <c r="M23" s="31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</row>
    <row r="24" spans="1:256" s="17" customFormat="1" ht="72.599999999999994" customHeight="1" x14ac:dyDescent="0.4">
      <c r="A24" s="190" t="s">
        <v>102</v>
      </c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97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  <c r="HS24" s="45"/>
      <c r="HT24" s="45"/>
      <c r="HU24" s="45"/>
      <c r="HV24" s="45"/>
      <c r="HW24" s="45"/>
      <c r="HX24" s="45"/>
      <c r="HY24" s="45"/>
      <c r="HZ24" s="45"/>
      <c r="IA24" s="45"/>
      <c r="IB24" s="45"/>
      <c r="IC24" s="45"/>
      <c r="ID24" s="45"/>
      <c r="IE24" s="45"/>
      <c r="IF24" s="45"/>
      <c r="IG24" s="45"/>
      <c r="IH24" s="45"/>
      <c r="II24" s="45"/>
      <c r="IJ24" s="45"/>
      <c r="IK24" s="45"/>
      <c r="IL24" s="45"/>
      <c r="IM24" s="45"/>
      <c r="IN24" s="45"/>
      <c r="IO24" s="45"/>
      <c r="IP24" s="45"/>
      <c r="IQ24" s="45"/>
      <c r="IR24" s="45"/>
      <c r="IS24" s="45"/>
      <c r="IT24" s="45"/>
      <c r="IU24" s="45"/>
      <c r="IV24" s="45"/>
    </row>
    <row r="25" spans="1:256" s="17" customFormat="1" ht="18.75" customHeight="1" x14ac:dyDescent="0.4">
      <c r="A25" s="19" t="s">
        <v>43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  <c r="IM25" s="34"/>
      <c r="IN25" s="34"/>
      <c r="IO25" s="34"/>
      <c r="IP25" s="34"/>
      <c r="IQ25" s="34"/>
      <c r="IR25" s="34"/>
      <c r="IS25" s="34"/>
      <c r="IT25" s="34"/>
      <c r="IU25" s="34"/>
      <c r="IV25" s="34"/>
    </row>
    <row r="26" spans="1:256" s="17" customFormat="1" ht="22.95" customHeight="1" x14ac:dyDescent="0.4">
      <c r="A26" s="191" t="s">
        <v>67</v>
      </c>
      <c r="B26" s="191"/>
      <c r="C26" s="191"/>
      <c r="D26" s="191"/>
      <c r="E26" s="191"/>
      <c r="F26" s="191"/>
      <c r="G26" s="191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  <c r="IU26" s="34"/>
      <c r="IV26" s="34"/>
    </row>
    <row r="27" spans="1:256" s="17" customFormat="1" ht="25.8" customHeight="1" x14ac:dyDescent="0.4">
      <c r="A27" s="192" t="s">
        <v>68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  <c r="IU27" s="34"/>
      <c r="IV27" s="34"/>
    </row>
    <row r="28" spans="1:256" s="17" customFormat="1" ht="21.75" customHeight="1" x14ac:dyDescent="0.4">
      <c r="A28" s="19" t="s">
        <v>45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  <c r="IU28" s="34"/>
      <c r="IV28" s="34"/>
    </row>
    <row r="29" spans="1:256" s="17" customFormat="1" ht="29.4" customHeight="1" x14ac:dyDescent="0.4">
      <c r="A29" s="19" t="s">
        <v>46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  <c r="IU29" s="34"/>
      <c r="IV29" s="34"/>
    </row>
    <row r="30" spans="1:256" s="17" customFormat="1" ht="24" customHeight="1" x14ac:dyDescent="0.4">
      <c r="A30" s="186" t="s">
        <v>88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35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  <c r="IU30" s="21"/>
      <c r="IV30" s="21"/>
    </row>
    <row r="31" spans="1:256" s="17" customFormat="1" ht="44.4" customHeight="1" x14ac:dyDescent="0.4">
      <c r="A31" s="193" t="s">
        <v>89</v>
      </c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21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98"/>
      <c r="DM31" s="98"/>
      <c r="DN31" s="98"/>
      <c r="DO31" s="98"/>
      <c r="DP31" s="98"/>
      <c r="DQ31" s="98"/>
      <c r="DR31" s="98"/>
      <c r="DS31" s="98"/>
      <c r="DT31" s="98"/>
      <c r="DU31" s="98"/>
      <c r="DV31" s="98"/>
      <c r="DW31" s="98"/>
      <c r="DX31" s="98"/>
      <c r="DY31" s="98"/>
      <c r="DZ31" s="98"/>
      <c r="EA31" s="98"/>
      <c r="EB31" s="98"/>
      <c r="EC31" s="98"/>
      <c r="ED31" s="98"/>
      <c r="EE31" s="98"/>
      <c r="EF31" s="98"/>
      <c r="EG31" s="98"/>
      <c r="EH31" s="98"/>
      <c r="EI31" s="98"/>
      <c r="EJ31" s="98"/>
      <c r="EK31" s="98"/>
      <c r="EL31" s="98"/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/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/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/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/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98"/>
      <c r="ID31" s="98"/>
      <c r="IE31" s="98"/>
      <c r="IF31" s="98"/>
      <c r="IG31" s="98"/>
      <c r="IH31" s="98"/>
      <c r="II31" s="98"/>
      <c r="IJ31" s="98"/>
      <c r="IK31" s="98"/>
      <c r="IL31" s="98"/>
      <c r="IM31" s="98"/>
      <c r="IN31" s="98"/>
      <c r="IO31" s="98"/>
      <c r="IP31" s="98"/>
      <c r="IQ31" s="98"/>
      <c r="IR31" s="98"/>
      <c r="IS31" s="98"/>
      <c r="IT31" s="98"/>
      <c r="IU31" s="98"/>
      <c r="IV31" s="98"/>
    </row>
    <row r="32" spans="1:256" ht="36.75" customHeight="1" x14ac:dyDescent="0.3">
      <c r="A32" s="186" t="s">
        <v>90</v>
      </c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  <c r="IU32" s="21"/>
      <c r="IV32" s="21"/>
    </row>
    <row r="33" spans="1:256" s="119" customFormat="1" ht="73.5" customHeight="1" x14ac:dyDescent="0.3">
      <c r="A33" s="194" t="s">
        <v>3</v>
      </c>
      <c r="B33" s="194" t="s">
        <v>0</v>
      </c>
      <c r="C33" s="194" t="s">
        <v>109</v>
      </c>
      <c r="D33" s="194" t="s">
        <v>110</v>
      </c>
      <c r="E33" s="194" t="s">
        <v>1</v>
      </c>
      <c r="F33" s="194"/>
      <c r="G33" s="194"/>
      <c r="H33" s="117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  <c r="CD33" s="118"/>
      <c r="CE33" s="118"/>
      <c r="CF33" s="118"/>
      <c r="CG33" s="118"/>
      <c r="CH33" s="118"/>
      <c r="CI33" s="118"/>
      <c r="CJ33" s="118"/>
      <c r="CK33" s="118"/>
      <c r="CL33" s="118"/>
      <c r="CM33" s="118"/>
      <c r="CN33" s="118"/>
      <c r="CO33" s="118"/>
      <c r="CP33" s="118"/>
      <c r="CQ33" s="118"/>
      <c r="CR33" s="118"/>
      <c r="CS33" s="118"/>
      <c r="CT33" s="118"/>
      <c r="CU33" s="118"/>
      <c r="CV33" s="118"/>
      <c r="CW33" s="118"/>
      <c r="CX33" s="118"/>
      <c r="CY33" s="118"/>
      <c r="CZ33" s="118"/>
      <c r="DA33" s="118"/>
      <c r="DB33" s="118"/>
      <c r="DC33" s="118"/>
      <c r="DD33" s="118"/>
      <c r="DE33" s="118"/>
      <c r="DF33" s="118"/>
      <c r="DG33" s="118"/>
      <c r="DH33" s="118"/>
      <c r="DI33" s="118"/>
      <c r="DJ33" s="118"/>
      <c r="DK33" s="118"/>
      <c r="DL33" s="118"/>
      <c r="DM33" s="118"/>
      <c r="DN33" s="118"/>
      <c r="DO33" s="118"/>
      <c r="DP33" s="118"/>
      <c r="DQ33" s="118"/>
      <c r="DR33" s="118"/>
      <c r="DS33" s="118"/>
      <c r="DT33" s="118"/>
      <c r="DU33" s="118"/>
      <c r="DV33" s="118"/>
      <c r="DW33" s="118"/>
      <c r="DX33" s="118"/>
      <c r="DY33" s="118"/>
      <c r="DZ33" s="118"/>
      <c r="EA33" s="118"/>
      <c r="EB33" s="118"/>
      <c r="EC33" s="118"/>
      <c r="ED33" s="118"/>
      <c r="EE33" s="118"/>
      <c r="EF33" s="118"/>
      <c r="EG33" s="118"/>
      <c r="EH33" s="118"/>
      <c r="EI33" s="118"/>
      <c r="EJ33" s="118"/>
      <c r="EK33" s="118"/>
      <c r="EL33" s="118"/>
      <c r="EM33" s="118"/>
      <c r="EN33" s="118"/>
      <c r="EO33" s="118"/>
      <c r="EP33" s="118"/>
      <c r="EQ33" s="118"/>
      <c r="ER33" s="118"/>
      <c r="ES33" s="118"/>
      <c r="ET33" s="118"/>
      <c r="EU33" s="118"/>
      <c r="EV33" s="118"/>
      <c r="EW33" s="118"/>
      <c r="EX33" s="118"/>
      <c r="EY33" s="118"/>
      <c r="EZ33" s="118"/>
      <c r="FA33" s="118"/>
      <c r="FB33" s="118"/>
      <c r="FC33" s="118"/>
      <c r="FD33" s="118"/>
      <c r="FE33" s="118"/>
      <c r="FF33" s="118"/>
      <c r="FG33" s="118"/>
      <c r="FH33" s="118"/>
      <c r="FI33" s="118"/>
      <c r="FJ33" s="118"/>
      <c r="FK33" s="118"/>
      <c r="FL33" s="118"/>
      <c r="FM33" s="118"/>
      <c r="FN33" s="118"/>
      <c r="FO33" s="118"/>
      <c r="FP33" s="118"/>
      <c r="FQ33" s="118"/>
      <c r="FR33" s="118"/>
      <c r="FS33" s="118"/>
      <c r="FT33" s="118"/>
      <c r="FU33" s="118"/>
      <c r="FV33" s="118"/>
      <c r="FW33" s="118"/>
      <c r="FX33" s="118"/>
      <c r="FY33" s="118"/>
      <c r="FZ33" s="118"/>
      <c r="GA33" s="118"/>
      <c r="GB33" s="118"/>
      <c r="GC33" s="118"/>
      <c r="GD33" s="118"/>
      <c r="GE33" s="118"/>
      <c r="GF33" s="118"/>
      <c r="GG33" s="118"/>
      <c r="GH33" s="118"/>
      <c r="GI33" s="118"/>
      <c r="GJ33" s="118"/>
      <c r="GK33" s="118"/>
      <c r="GL33" s="118"/>
      <c r="GM33" s="118"/>
      <c r="GN33" s="118"/>
      <c r="GO33" s="118"/>
      <c r="GP33" s="118"/>
      <c r="GQ33" s="118"/>
      <c r="GR33" s="118"/>
      <c r="GS33" s="118"/>
      <c r="GT33" s="118"/>
      <c r="GU33" s="118"/>
      <c r="GV33" s="118"/>
      <c r="GW33" s="118"/>
      <c r="GX33" s="118"/>
      <c r="GY33" s="118"/>
      <c r="GZ33" s="118"/>
      <c r="HA33" s="118"/>
      <c r="HB33" s="118"/>
      <c r="HC33" s="118"/>
      <c r="HD33" s="118"/>
      <c r="HE33" s="118"/>
      <c r="HF33" s="118"/>
      <c r="HG33" s="118"/>
      <c r="HH33" s="118"/>
      <c r="HI33" s="118"/>
      <c r="HJ33" s="118"/>
      <c r="HK33" s="118"/>
      <c r="HL33" s="118"/>
      <c r="HM33" s="118"/>
      <c r="HN33" s="118"/>
      <c r="HO33" s="118"/>
      <c r="HP33" s="118"/>
      <c r="HQ33" s="118"/>
      <c r="HR33" s="118"/>
      <c r="HS33" s="118"/>
      <c r="HT33" s="118"/>
      <c r="HU33" s="118"/>
      <c r="HV33" s="118"/>
      <c r="HW33" s="118"/>
      <c r="HX33" s="118"/>
      <c r="HY33" s="118"/>
      <c r="HZ33" s="118"/>
      <c r="IA33" s="118"/>
      <c r="IB33" s="118"/>
      <c r="IC33" s="118"/>
      <c r="ID33" s="118"/>
      <c r="IE33" s="118"/>
      <c r="IF33" s="118"/>
      <c r="IG33" s="118"/>
      <c r="IH33" s="118"/>
      <c r="II33" s="118"/>
      <c r="IJ33" s="118"/>
      <c r="IK33" s="118"/>
      <c r="IL33" s="118"/>
      <c r="IM33" s="118"/>
      <c r="IN33" s="118"/>
      <c r="IO33" s="118"/>
      <c r="IP33" s="118"/>
      <c r="IQ33" s="118"/>
      <c r="IR33" s="118"/>
      <c r="IS33" s="118"/>
      <c r="IT33" s="118"/>
      <c r="IU33" s="118"/>
      <c r="IV33" s="118"/>
    </row>
    <row r="34" spans="1:256" ht="31.2" customHeight="1" x14ac:dyDescent="0.3">
      <c r="A34" s="194"/>
      <c r="B34" s="194"/>
      <c r="C34" s="194"/>
      <c r="D34" s="194"/>
      <c r="E34" s="128" t="s">
        <v>6</v>
      </c>
      <c r="F34" s="128" t="s">
        <v>7</v>
      </c>
      <c r="G34" s="66" t="s">
        <v>111</v>
      </c>
      <c r="H34" s="27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  <c r="IT34" s="34"/>
      <c r="IU34" s="34"/>
      <c r="IV34" s="34"/>
    </row>
    <row r="35" spans="1:256" ht="40.5" customHeight="1" x14ac:dyDescent="0.3">
      <c r="A35" s="36" t="s">
        <v>10</v>
      </c>
      <c r="B35" s="86"/>
      <c r="C35" s="99"/>
      <c r="D35" s="86">
        <v>48</v>
      </c>
      <c r="E35" s="105"/>
      <c r="F35" s="105"/>
      <c r="G35" s="139"/>
      <c r="H35" s="27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  <c r="IT35" s="34"/>
      <c r="IU35" s="34"/>
      <c r="IV35" s="34"/>
    </row>
    <row r="36" spans="1:256" ht="21.6" customHeight="1" x14ac:dyDescent="0.35">
      <c r="A36" s="36" t="s">
        <v>12</v>
      </c>
      <c r="B36" s="46"/>
      <c r="C36" s="107">
        <v>4428</v>
      </c>
      <c r="D36" s="107">
        <v>3868</v>
      </c>
      <c r="E36" s="140">
        <v>3868</v>
      </c>
      <c r="F36" s="105">
        <v>4139</v>
      </c>
      <c r="G36" s="139">
        <v>4428</v>
      </c>
      <c r="H36" s="39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  <c r="IT36" s="34"/>
      <c r="IU36" s="34"/>
      <c r="IV36" s="34"/>
    </row>
    <row r="37" spans="1:256" ht="40.799999999999997" customHeight="1" x14ac:dyDescent="0.3">
      <c r="A37" s="40" t="s">
        <v>4</v>
      </c>
      <c r="B37" s="41" t="s">
        <v>2</v>
      </c>
      <c r="C37" s="42">
        <f>SUM(C35:C36)</f>
        <v>4428</v>
      </c>
      <c r="D37" s="42">
        <f>SUM(D35:D36)</f>
        <v>3916</v>
      </c>
      <c r="E37" s="42">
        <f>SUM(E35:E36)</f>
        <v>3868</v>
      </c>
      <c r="F37" s="42">
        <f>SUM(F35:F36)</f>
        <v>4139</v>
      </c>
      <c r="G37" s="42">
        <f>SUM(G35:G36)</f>
        <v>4428</v>
      </c>
      <c r="H37" s="43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  <c r="FP37" s="44"/>
      <c r="FQ37" s="44"/>
      <c r="FR37" s="44"/>
      <c r="FS37" s="44"/>
      <c r="FT37" s="44"/>
      <c r="FU37" s="44"/>
      <c r="FV37" s="44"/>
      <c r="FW37" s="44"/>
      <c r="FX37" s="44"/>
      <c r="FY37" s="44"/>
      <c r="FZ37" s="44"/>
      <c r="GA37" s="44"/>
      <c r="GB37" s="44"/>
      <c r="GC37" s="44"/>
      <c r="GD37" s="44"/>
      <c r="GE37" s="44"/>
      <c r="GF37" s="44"/>
      <c r="GG37" s="44"/>
      <c r="GH37" s="44"/>
      <c r="GI37" s="44"/>
      <c r="GJ37" s="44"/>
      <c r="GK37" s="44"/>
      <c r="GL37" s="44"/>
      <c r="GM37" s="44"/>
      <c r="GN37" s="44"/>
      <c r="GO37" s="44"/>
      <c r="GP37" s="44"/>
      <c r="GQ37" s="44"/>
      <c r="GR37" s="44"/>
      <c r="GS37" s="44"/>
      <c r="GT37" s="44"/>
      <c r="GU37" s="44"/>
      <c r="GV37" s="44"/>
      <c r="GW37" s="44"/>
      <c r="GX37" s="44"/>
      <c r="GY37" s="44"/>
      <c r="GZ37" s="44"/>
      <c r="HA37" s="44"/>
      <c r="HB37" s="44"/>
      <c r="HC37" s="44"/>
      <c r="HD37" s="44"/>
      <c r="HE37" s="44"/>
      <c r="HF37" s="44"/>
      <c r="HG37" s="44"/>
      <c r="HH37" s="44"/>
      <c r="HI37" s="44"/>
      <c r="HJ37" s="44"/>
      <c r="HK37" s="44"/>
      <c r="HL37" s="44"/>
      <c r="HM37" s="44"/>
      <c r="HN37" s="44"/>
      <c r="HO37" s="44"/>
      <c r="HP37" s="44"/>
      <c r="HQ37" s="44"/>
      <c r="HR37" s="44"/>
      <c r="HS37" s="44"/>
      <c r="HT37" s="44"/>
      <c r="HU37" s="44"/>
      <c r="HV37" s="44"/>
      <c r="HW37" s="44"/>
      <c r="HX37" s="44"/>
      <c r="HY37" s="44"/>
      <c r="HZ37" s="44"/>
      <c r="IA37" s="44"/>
      <c r="IB37" s="44"/>
      <c r="IC37" s="44"/>
      <c r="ID37" s="44"/>
      <c r="IE37" s="44"/>
      <c r="IF37" s="44"/>
      <c r="IG37" s="44"/>
      <c r="IH37" s="44"/>
      <c r="II37" s="44"/>
      <c r="IJ37" s="44"/>
      <c r="IK37" s="44"/>
      <c r="IL37" s="44"/>
      <c r="IM37" s="44"/>
      <c r="IN37" s="44"/>
      <c r="IO37" s="44"/>
      <c r="IP37" s="44"/>
      <c r="IQ37" s="44"/>
      <c r="IR37" s="44"/>
      <c r="IS37" s="44"/>
      <c r="IT37" s="44"/>
      <c r="IU37" s="44"/>
      <c r="IV37" s="44"/>
    </row>
    <row r="38" spans="1:256" ht="52.8" customHeight="1" x14ac:dyDescent="0.3">
      <c r="A38" s="189" t="s">
        <v>72</v>
      </c>
      <c r="B38" s="189"/>
      <c r="C38" s="189"/>
      <c r="D38" s="189"/>
      <c r="E38" s="189"/>
      <c r="F38" s="189"/>
      <c r="G38" s="189"/>
      <c r="H38" s="189"/>
      <c r="I38" s="23"/>
      <c r="J38" s="28"/>
      <c r="K38" s="28"/>
      <c r="L38" s="28"/>
      <c r="M38" s="28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21"/>
      <c r="GR38" s="21"/>
      <c r="GS38" s="21"/>
      <c r="GT38" s="21"/>
      <c r="GU38" s="21"/>
      <c r="GV38" s="21"/>
      <c r="GW38" s="21"/>
      <c r="GX38" s="21"/>
      <c r="GY38" s="21"/>
      <c r="GZ38" s="21"/>
      <c r="HA38" s="21"/>
      <c r="HB38" s="21"/>
      <c r="HC38" s="21"/>
      <c r="HD38" s="21"/>
      <c r="HE38" s="21"/>
      <c r="HF38" s="21"/>
      <c r="HG38" s="21"/>
      <c r="HH38" s="21"/>
      <c r="HI38" s="21"/>
      <c r="HJ38" s="21"/>
      <c r="HK38" s="21"/>
      <c r="HL38" s="21"/>
      <c r="HM38" s="21"/>
      <c r="HN38" s="21"/>
      <c r="HO38" s="21"/>
      <c r="HP38" s="21"/>
      <c r="HQ38" s="21"/>
      <c r="HR38" s="21"/>
      <c r="HS38" s="21"/>
      <c r="HT38" s="21"/>
      <c r="HU38" s="21"/>
      <c r="HV38" s="21"/>
      <c r="HW38" s="21"/>
      <c r="HX38" s="21"/>
      <c r="HY38" s="21"/>
      <c r="HZ38" s="21"/>
      <c r="IA38" s="21"/>
      <c r="IB38" s="21"/>
      <c r="IC38" s="21"/>
      <c r="ID38" s="21"/>
      <c r="IE38" s="21"/>
      <c r="IF38" s="21"/>
      <c r="IG38" s="21"/>
      <c r="IH38" s="21"/>
      <c r="II38" s="21"/>
      <c r="IJ38" s="21"/>
      <c r="IK38" s="21"/>
      <c r="IL38" s="21"/>
      <c r="IM38" s="21"/>
      <c r="IN38" s="21"/>
      <c r="IO38" s="21"/>
      <c r="IP38" s="21"/>
      <c r="IQ38" s="21"/>
      <c r="IR38" s="21"/>
      <c r="IS38" s="21"/>
      <c r="IT38" s="21"/>
      <c r="IU38" s="21"/>
      <c r="IV38" s="21"/>
    </row>
    <row r="39" spans="1:256" ht="23.4" customHeight="1" x14ac:dyDescent="0.3">
      <c r="A39" s="19" t="s">
        <v>47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  <c r="IU39" s="34"/>
      <c r="IV39" s="34"/>
    </row>
    <row r="40" spans="1:256" ht="31.2" customHeight="1" x14ac:dyDescent="0.3">
      <c r="A40" s="192" t="s">
        <v>112</v>
      </c>
      <c r="B40" s="192"/>
      <c r="C40" s="192"/>
      <c r="D40" s="192"/>
      <c r="E40" s="192"/>
      <c r="F40" s="192"/>
      <c r="G40" s="192"/>
      <c r="H40" s="192"/>
      <c r="I40" s="192"/>
      <c r="J40" s="192"/>
      <c r="K40" s="192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  <c r="IQ40" s="34"/>
      <c r="IR40" s="34"/>
      <c r="IS40" s="34"/>
      <c r="IT40" s="34"/>
      <c r="IU40" s="34"/>
      <c r="IV40" s="34"/>
    </row>
    <row r="41" spans="1:256" ht="30" customHeight="1" x14ac:dyDescent="0.3">
      <c r="A41" s="19" t="s">
        <v>46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  <c r="IQ41" s="34"/>
      <c r="IR41" s="34"/>
      <c r="IS41" s="34"/>
      <c r="IT41" s="34"/>
      <c r="IU41" s="34"/>
      <c r="IV41" s="34"/>
    </row>
    <row r="42" spans="1:256" ht="48.6" customHeight="1" x14ac:dyDescent="0.3">
      <c r="A42" s="186" t="s">
        <v>90</v>
      </c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  <c r="FV42" s="21"/>
      <c r="FW42" s="21"/>
      <c r="FX42" s="21"/>
      <c r="FY42" s="21"/>
      <c r="FZ42" s="21"/>
      <c r="GA42" s="21"/>
      <c r="GB42" s="21"/>
      <c r="GC42" s="21"/>
      <c r="GD42" s="21"/>
      <c r="GE42" s="21"/>
      <c r="GF42" s="21"/>
      <c r="GG42" s="21"/>
      <c r="GH42" s="21"/>
      <c r="GI42" s="21"/>
      <c r="GJ42" s="21"/>
      <c r="GK42" s="21"/>
      <c r="GL42" s="21"/>
      <c r="GM42" s="21"/>
      <c r="GN42" s="21"/>
      <c r="GO42" s="21"/>
      <c r="GP42" s="21"/>
      <c r="GQ42" s="21"/>
      <c r="GR42" s="21"/>
      <c r="GS42" s="21"/>
      <c r="GT42" s="21"/>
      <c r="GU42" s="21"/>
      <c r="GV42" s="21"/>
      <c r="GW42" s="21"/>
      <c r="GX42" s="21"/>
      <c r="GY42" s="21"/>
      <c r="GZ42" s="21"/>
      <c r="HA42" s="21"/>
      <c r="HB42" s="21"/>
      <c r="HC42" s="21"/>
      <c r="HD42" s="21"/>
      <c r="HE42" s="21"/>
      <c r="HF42" s="21"/>
      <c r="HG42" s="21"/>
      <c r="HH42" s="21"/>
      <c r="HI42" s="21"/>
      <c r="HJ42" s="21"/>
      <c r="HK42" s="21"/>
      <c r="HL42" s="21"/>
      <c r="HM42" s="21"/>
      <c r="HN42" s="21"/>
      <c r="HO42" s="21"/>
      <c r="HP42" s="21"/>
      <c r="HQ42" s="21"/>
      <c r="HR42" s="21"/>
      <c r="HS42" s="21"/>
      <c r="HT42" s="21"/>
      <c r="HU42" s="21"/>
      <c r="HV42" s="21"/>
      <c r="HW42" s="21"/>
      <c r="HX42" s="21"/>
      <c r="HY42" s="21"/>
      <c r="HZ42" s="21"/>
      <c r="IA42" s="21"/>
      <c r="IB42" s="21"/>
      <c r="IC42" s="21"/>
      <c r="ID42" s="21"/>
      <c r="IE42" s="21"/>
      <c r="IF42" s="21"/>
      <c r="IG42" s="21"/>
      <c r="IH42" s="21"/>
      <c r="II42" s="21"/>
      <c r="IJ42" s="21"/>
      <c r="IK42" s="21"/>
      <c r="IL42" s="21"/>
      <c r="IM42" s="21"/>
      <c r="IN42" s="21"/>
      <c r="IO42" s="21"/>
      <c r="IP42" s="21"/>
      <c r="IQ42" s="21"/>
      <c r="IR42" s="21"/>
      <c r="IS42" s="21"/>
      <c r="IT42" s="21"/>
      <c r="IU42" s="21"/>
      <c r="IV42" s="21"/>
    </row>
    <row r="43" spans="1:256" ht="38.4" customHeight="1" x14ac:dyDescent="0.3">
      <c r="A43" s="199" t="s">
        <v>13</v>
      </c>
      <c r="B43" s="199"/>
      <c r="C43" s="194" t="s">
        <v>0</v>
      </c>
      <c r="D43" s="194" t="s">
        <v>109</v>
      </c>
      <c r="E43" s="194" t="s">
        <v>110</v>
      </c>
      <c r="F43" s="194" t="s">
        <v>1</v>
      </c>
      <c r="G43" s="194"/>
      <c r="H43" s="194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0"/>
      <c r="CY43" s="100"/>
      <c r="CZ43" s="100"/>
      <c r="DA43" s="100"/>
      <c r="DB43" s="100"/>
      <c r="DC43" s="100"/>
      <c r="DD43" s="100"/>
      <c r="DE43" s="100"/>
      <c r="DF43" s="100"/>
      <c r="DG43" s="100"/>
      <c r="DH43" s="100"/>
      <c r="DI43" s="100"/>
      <c r="DJ43" s="100"/>
      <c r="DK43" s="100"/>
      <c r="DL43" s="100"/>
      <c r="DM43" s="100"/>
      <c r="DN43" s="100"/>
      <c r="DO43" s="100"/>
      <c r="DP43" s="100"/>
      <c r="DQ43" s="100"/>
      <c r="DR43" s="100"/>
      <c r="DS43" s="100"/>
      <c r="DT43" s="100"/>
      <c r="DU43" s="100"/>
      <c r="DV43" s="100"/>
      <c r="DW43" s="100"/>
      <c r="DX43" s="100"/>
      <c r="DY43" s="100"/>
      <c r="DZ43" s="100"/>
      <c r="EA43" s="100"/>
      <c r="EB43" s="100"/>
      <c r="EC43" s="100"/>
      <c r="ED43" s="100"/>
      <c r="EE43" s="100"/>
      <c r="EF43" s="100"/>
      <c r="EG43" s="100"/>
      <c r="EH43" s="100"/>
      <c r="EI43" s="100"/>
      <c r="EJ43" s="100"/>
      <c r="EK43" s="100"/>
      <c r="EL43" s="100"/>
      <c r="EM43" s="100"/>
      <c r="EN43" s="100"/>
      <c r="EO43" s="100"/>
      <c r="EP43" s="100"/>
      <c r="EQ43" s="100"/>
      <c r="ER43" s="100"/>
      <c r="ES43" s="100"/>
      <c r="ET43" s="100"/>
      <c r="EU43" s="100"/>
      <c r="EV43" s="100"/>
      <c r="EW43" s="100"/>
      <c r="EX43" s="100"/>
      <c r="EY43" s="100"/>
      <c r="EZ43" s="100"/>
      <c r="FA43" s="100"/>
      <c r="FB43" s="100"/>
      <c r="FC43" s="100"/>
      <c r="FD43" s="100"/>
      <c r="FE43" s="100"/>
      <c r="FF43" s="100"/>
      <c r="FG43" s="100"/>
      <c r="FH43" s="100"/>
      <c r="FI43" s="100"/>
      <c r="FJ43" s="100"/>
      <c r="FK43" s="100"/>
      <c r="FL43" s="100"/>
      <c r="FM43" s="100"/>
      <c r="FN43" s="100"/>
      <c r="FO43" s="100"/>
      <c r="FP43" s="100"/>
      <c r="FQ43" s="100"/>
      <c r="FR43" s="100"/>
      <c r="FS43" s="100"/>
      <c r="FT43" s="100"/>
      <c r="FU43" s="100"/>
      <c r="FV43" s="100"/>
      <c r="FW43" s="100"/>
      <c r="FX43" s="100"/>
      <c r="FY43" s="100"/>
      <c r="FZ43" s="100"/>
      <c r="GA43" s="100"/>
      <c r="GB43" s="100"/>
      <c r="GC43" s="100"/>
      <c r="GD43" s="100"/>
      <c r="GE43" s="100"/>
      <c r="GF43" s="100"/>
      <c r="GG43" s="100"/>
      <c r="GH43" s="100"/>
      <c r="GI43" s="100"/>
      <c r="GJ43" s="100"/>
      <c r="GK43" s="100"/>
      <c r="GL43" s="100"/>
      <c r="GM43" s="100"/>
      <c r="GN43" s="100"/>
      <c r="GO43" s="100"/>
      <c r="GP43" s="100"/>
      <c r="GQ43" s="100"/>
      <c r="GR43" s="100"/>
      <c r="GS43" s="100"/>
      <c r="GT43" s="100"/>
      <c r="GU43" s="100"/>
      <c r="GV43" s="100"/>
      <c r="GW43" s="100"/>
      <c r="GX43" s="100"/>
      <c r="GY43" s="100"/>
      <c r="GZ43" s="100"/>
      <c r="HA43" s="100"/>
      <c r="HB43" s="100"/>
      <c r="HC43" s="100"/>
      <c r="HD43" s="100"/>
      <c r="HE43" s="100"/>
      <c r="HF43" s="100"/>
      <c r="HG43" s="100"/>
      <c r="HH43" s="100"/>
      <c r="HI43" s="100"/>
      <c r="HJ43" s="100"/>
      <c r="HK43" s="100"/>
      <c r="HL43" s="100"/>
      <c r="HM43" s="100"/>
      <c r="HN43" s="100"/>
      <c r="HO43" s="100"/>
      <c r="HP43" s="100"/>
      <c r="HQ43" s="100"/>
      <c r="HR43" s="100"/>
      <c r="HS43" s="100"/>
      <c r="HT43" s="100"/>
      <c r="HU43" s="100"/>
      <c r="HV43" s="100"/>
      <c r="HW43" s="100"/>
      <c r="HX43" s="100"/>
      <c r="HY43" s="100"/>
      <c r="HZ43" s="100"/>
      <c r="IA43" s="100"/>
      <c r="IB43" s="100"/>
      <c r="IC43" s="100"/>
      <c r="ID43" s="100"/>
      <c r="IE43" s="100"/>
      <c r="IF43" s="100"/>
      <c r="IG43" s="100"/>
      <c r="IH43" s="100"/>
      <c r="II43" s="100"/>
      <c r="IJ43" s="100"/>
      <c r="IK43" s="100"/>
      <c r="IL43" s="100"/>
      <c r="IM43" s="100"/>
      <c r="IN43" s="100"/>
      <c r="IO43" s="100"/>
      <c r="IP43" s="100"/>
      <c r="IQ43" s="100"/>
      <c r="IR43" s="100"/>
      <c r="IS43" s="100"/>
      <c r="IT43" s="100"/>
      <c r="IU43" s="100"/>
      <c r="IV43" s="100"/>
    </row>
    <row r="44" spans="1:256" s="116" customFormat="1" ht="25.8" customHeight="1" x14ac:dyDescent="0.3">
      <c r="A44" s="199"/>
      <c r="B44" s="199"/>
      <c r="C44" s="194"/>
      <c r="D44" s="194"/>
      <c r="E44" s="194"/>
      <c r="F44" s="128" t="s">
        <v>6</v>
      </c>
      <c r="G44" s="128" t="s">
        <v>7</v>
      </c>
      <c r="H44" s="128" t="s">
        <v>111</v>
      </c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  <c r="IT44" s="18"/>
      <c r="IU44" s="18"/>
      <c r="IV44" s="18"/>
    </row>
    <row r="45" spans="1:256" ht="28.2" customHeight="1" x14ac:dyDescent="0.3">
      <c r="A45" s="195" t="s">
        <v>13</v>
      </c>
      <c r="B45" s="196"/>
      <c r="C45" s="101" t="s">
        <v>73</v>
      </c>
      <c r="D45" s="101" t="s">
        <v>73</v>
      </c>
      <c r="E45" s="101" t="s">
        <v>73</v>
      </c>
      <c r="F45" s="101" t="s">
        <v>73</v>
      </c>
      <c r="G45" s="101" t="s">
        <v>73</v>
      </c>
      <c r="H45" s="137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</row>
    <row r="46" spans="1:256" ht="45.6" customHeight="1" x14ac:dyDescent="0.3">
      <c r="A46" s="197" t="s">
        <v>78</v>
      </c>
      <c r="B46" s="197"/>
      <c r="C46" s="106" t="s">
        <v>5</v>
      </c>
      <c r="D46" s="111">
        <v>192</v>
      </c>
      <c r="E46" s="111">
        <v>320</v>
      </c>
      <c r="F46" s="53">
        <v>192</v>
      </c>
      <c r="G46" s="53">
        <v>192</v>
      </c>
      <c r="H46" s="104">
        <v>192</v>
      </c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  <c r="IO46" s="18"/>
      <c r="IP46" s="18"/>
      <c r="IQ46" s="18"/>
      <c r="IR46" s="18"/>
      <c r="IS46" s="18"/>
      <c r="IT46" s="18"/>
      <c r="IU46" s="18"/>
      <c r="IV46" s="18"/>
    </row>
    <row r="47" spans="1:256" s="21" customFormat="1" ht="29.25" customHeight="1" x14ac:dyDescent="0.3">
      <c r="A47" s="198" t="s">
        <v>62</v>
      </c>
      <c r="B47" s="198"/>
      <c r="C47" s="103" t="s">
        <v>11</v>
      </c>
      <c r="D47" s="113">
        <f>C37</f>
        <v>4428</v>
      </c>
      <c r="E47" s="113">
        <f t="shared" ref="E47:H47" si="0">D37</f>
        <v>3916</v>
      </c>
      <c r="F47" s="113">
        <f t="shared" si="0"/>
        <v>3868</v>
      </c>
      <c r="G47" s="113">
        <f t="shared" si="0"/>
        <v>4139</v>
      </c>
      <c r="H47" s="113">
        <f t="shared" si="0"/>
        <v>4428</v>
      </c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  <c r="FT47" s="18"/>
      <c r="FU47" s="18"/>
      <c r="FV47" s="18"/>
      <c r="FW47" s="18"/>
      <c r="FX47" s="18"/>
      <c r="FY47" s="18"/>
      <c r="FZ47" s="18"/>
      <c r="GA47" s="18"/>
      <c r="GB47" s="18"/>
      <c r="GC47" s="18"/>
      <c r="GD47" s="18"/>
      <c r="GE47" s="18"/>
      <c r="GF47" s="18"/>
      <c r="GG47" s="18"/>
      <c r="GH47" s="18"/>
      <c r="GI47" s="18"/>
      <c r="GJ47" s="18"/>
      <c r="GK47" s="18"/>
      <c r="GL47" s="18"/>
      <c r="GM47" s="18"/>
      <c r="GN47" s="18"/>
      <c r="GO47" s="18"/>
      <c r="GP47" s="18"/>
      <c r="GQ47" s="18"/>
      <c r="GR47" s="18"/>
      <c r="GS47" s="18"/>
      <c r="GT47" s="18"/>
      <c r="GU47" s="18"/>
      <c r="GV47" s="18"/>
      <c r="GW47" s="18"/>
      <c r="GX47" s="18"/>
      <c r="GY47" s="18"/>
      <c r="GZ47" s="18"/>
      <c r="HA47" s="18"/>
      <c r="HB47" s="18"/>
      <c r="HC47" s="18"/>
      <c r="HD47" s="18"/>
      <c r="HE47" s="18"/>
      <c r="HF47" s="18"/>
      <c r="HG47" s="18"/>
      <c r="HH47" s="18"/>
      <c r="HI47" s="18"/>
      <c r="HJ47" s="18"/>
      <c r="HK47" s="18"/>
      <c r="HL47" s="18"/>
      <c r="HM47" s="18"/>
      <c r="HN47" s="18"/>
      <c r="HO47" s="18"/>
      <c r="HP47" s="18"/>
      <c r="HQ47" s="18"/>
      <c r="HR47" s="18"/>
      <c r="HS47" s="18"/>
      <c r="HT47" s="18"/>
      <c r="HU47" s="18"/>
      <c r="HV47" s="18"/>
      <c r="HW47" s="18"/>
      <c r="HX47" s="18"/>
      <c r="HY47" s="18"/>
      <c r="HZ47" s="18"/>
      <c r="IA47" s="18"/>
      <c r="IB47" s="18"/>
      <c r="IC47" s="18"/>
      <c r="ID47" s="18"/>
      <c r="IE47" s="18"/>
      <c r="IF47" s="18"/>
      <c r="IG47" s="18"/>
      <c r="IH47" s="18"/>
      <c r="II47" s="18"/>
      <c r="IJ47" s="18"/>
      <c r="IK47" s="18"/>
      <c r="IL47" s="18"/>
      <c r="IM47" s="18"/>
      <c r="IN47" s="18"/>
      <c r="IO47" s="18"/>
      <c r="IP47" s="18"/>
      <c r="IQ47" s="18"/>
      <c r="IR47" s="18"/>
      <c r="IS47" s="18"/>
      <c r="IT47" s="18"/>
      <c r="IU47" s="18"/>
      <c r="IV47" s="18"/>
    </row>
  </sheetData>
  <mergeCells count="31">
    <mergeCell ref="A45:B45"/>
    <mergeCell ref="A46:B46"/>
    <mergeCell ref="A47:B47"/>
    <mergeCell ref="A38:H38"/>
    <mergeCell ref="A40:K40"/>
    <mergeCell ref="A42:K42"/>
    <mergeCell ref="A43:B44"/>
    <mergeCell ref="C43:C44"/>
    <mergeCell ref="D43:D44"/>
    <mergeCell ref="E43:E44"/>
    <mergeCell ref="F43:H43"/>
    <mergeCell ref="A31:L31"/>
    <mergeCell ref="A32:K32"/>
    <mergeCell ref="A33:A34"/>
    <mergeCell ref="B33:B34"/>
    <mergeCell ref="C33:C34"/>
    <mergeCell ref="D33:D34"/>
    <mergeCell ref="E33:G33"/>
    <mergeCell ref="A30:K30"/>
    <mergeCell ref="D16:L16"/>
    <mergeCell ref="B20:E20"/>
    <mergeCell ref="A22:L22"/>
    <mergeCell ref="A24:L24"/>
    <mergeCell ref="A26:G26"/>
    <mergeCell ref="A27:K27"/>
    <mergeCell ref="D14:L14"/>
    <mergeCell ref="F4:H9"/>
    <mergeCell ref="D10:L10"/>
    <mergeCell ref="D11:L11"/>
    <mergeCell ref="D12:L12"/>
    <mergeCell ref="D13:L13"/>
  </mergeCells>
  <pageMargins left="0.39370078740157483" right="0.19685039370078741" top="0.39370078740157483" bottom="0.39370078740157483" header="0.59055118110236227" footer="0.98425196850393704"/>
  <pageSetup paperSize="9" scale="65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5"/>
  <sheetViews>
    <sheetView tabSelected="1" topLeftCell="A13" zoomScale="60" zoomScaleNormal="60" zoomScaleSheetLayoutView="75" workbookViewId="0">
      <selection activeCell="A29" sqref="A29:L29"/>
    </sheetView>
  </sheetViews>
  <sheetFormatPr defaultRowHeight="13.8" x14ac:dyDescent="0.3"/>
  <cols>
    <col min="1" max="1" width="46.109375" style="56" customWidth="1"/>
    <col min="2" max="2" width="11.6640625" style="56" customWidth="1"/>
    <col min="3" max="3" width="15.6640625" style="15" customWidth="1"/>
    <col min="4" max="4" width="17.44140625" style="15" customWidth="1"/>
    <col min="5" max="5" width="18.88671875" style="15" customWidth="1"/>
    <col min="6" max="6" width="14.6640625" style="15" customWidth="1"/>
    <col min="7" max="7" width="17.5546875" style="15" customWidth="1"/>
    <col min="8" max="8" width="14.6640625" style="15" customWidth="1"/>
    <col min="9" max="9" width="11" style="57" customWidth="1"/>
    <col min="10" max="10" width="11.109375" style="15" customWidth="1"/>
    <col min="11" max="12" width="13.33203125" style="15" customWidth="1"/>
    <col min="13" max="13" width="13.88671875" style="15" customWidth="1"/>
    <col min="14" max="17" width="9.109375" style="15" customWidth="1"/>
    <col min="18" max="256" width="8.88671875" style="15"/>
    <col min="257" max="257" width="46.109375" style="15" customWidth="1"/>
    <col min="258" max="258" width="11.6640625" style="15" customWidth="1"/>
    <col min="259" max="259" width="15.6640625" style="15" customWidth="1"/>
    <col min="260" max="260" width="17.44140625" style="15" customWidth="1"/>
    <col min="261" max="261" width="18.88671875" style="15" customWidth="1"/>
    <col min="262" max="262" width="14.6640625" style="15" customWidth="1"/>
    <col min="263" max="263" width="17.5546875" style="15" customWidth="1"/>
    <col min="264" max="264" width="14.6640625" style="15" customWidth="1"/>
    <col min="265" max="265" width="11" style="15" customWidth="1"/>
    <col min="266" max="266" width="11.109375" style="15" customWidth="1"/>
    <col min="267" max="268" width="13.33203125" style="15" customWidth="1"/>
    <col min="269" max="269" width="13.88671875" style="15" customWidth="1"/>
    <col min="270" max="273" width="9.109375" style="15" customWidth="1"/>
    <col min="274" max="512" width="8.88671875" style="15"/>
    <col min="513" max="513" width="46.109375" style="15" customWidth="1"/>
    <col min="514" max="514" width="11.6640625" style="15" customWidth="1"/>
    <col min="515" max="515" width="15.6640625" style="15" customWidth="1"/>
    <col min="516" max="516" width="17.44140625" style="15" customWidth="1"/>
    <col min="517" max="517" width="18.88671875" style="15" customWidth="1"/>
    <col min="518" max="518" width="14.6640625" style="15" customWidth="1"/>
    <col min="519" max="519" width="17.5546875" style="15" customWidth="1"/>
    <col min="520" max="520" width="14.6640625" style="15" customWidth="1"/>
    <col min="521" max="521" width="11" style="15" customWidth="1"/>
    <col min="522" max="522" width="11.109375" style="15" customWidth="1"/>
    <col min="523" max="524" width="13.33203125" style="15" customWidth="1"/>
    <col min="525" max="525" width="13.88671875" style="15" customWidth="1"/>
    <col min="526" max="529" width="9.109375" style="15" customWidth="1"/>
    <col min="530" max="768" width="8.88671875" style="15"/>
    <col min="769" max="769" width="46.109375" style="15" customWidth="1"/>
    <col min="770" max="770" width="11.6640625" style="15" customWidth="1"/>
    <col min="771" max="771" width="15.6640625" style="15" customWidth="1"/>
    <col min="772" max="772" width="17.44140625" style="15" customWidth="1"/>
    <col min="773" max="773" width="18.88671875" style="15" customWidth="1"/>
    <col min="774" max="774" width="14.6640625" style="15" customWidth="1"/>
    <col min="775" max="775" width="17.5546875" style="15" customWidth="1"/>
    <col min="776" max="776" width="14.6640625" style="15" customWidth="1"/>
    <col min="777" max="777" width="11" style="15" customWidth="1"/>
    <col min="778" max="778" width="11.109375" style="15" customWidth="1"/>
    <col min="779" max="780" width="13.33203125" style="15" customWidth="1"/>
    <col min="781" max="781" width="13.88671875" style="15" customWidth="1"/>
    <col min="782" max="785" width="9.109375" style="15" customWidth="1"/>
    <col min="786" max="1024" width="8.88671875" style="15"/>
    <col min="1025" max="1025" width="46.109375" style="15" customWidth="1"/>
    <col min="1026" max="1026" width="11.6640625" style="15" customWidth="1"/>
    <col min="1027" max="1027" width="15.6640625" style="15" customWidth="1"/>
    <col min="1028" max="1028" width="17.44140625" style="15" customWidth="1"/>
    <col min="1029" max="1029" width="18.88671875" style="15" customWidth="1"/>
    <col min="1030" max="1030" width="14.6640625" style="15" customWidth="1"/>
    <col min="1031" max="1031" width="17.5546875" style="15" customWidth="1"/>
    <col min="1032" max="1032" width="14.6640625" style="15" customWidth="1"/>
    <col min="1033" max="1033" width="11" style="15" customWidth="1"/>
    <col min="1034" max="1034" width="11.109375" style="15" customWidth="1"/>
    <col min="1035" max="1036" width="13.33203125" style="15" customWidth="1"/>
    <col min="1037" max="1037" width="13.88671875" style="15" customWidth="1"/>
    <col min="1038" max="1041" width="9.109375" style="15" customWidth="1"/>
    <col min="1042" max="1280" width="8.88671875" style="15"/>
    <col min="1281" max="1281" width="46.109375" style="15" customWidth="1"/>
    <col min="1282" max="1282" width="11.6640625" style="15" customWidth="1"/>
    <col min="1283" max="1283" width="15.6640625" style="15" customWidth="1"/>
    <col min="1284" max="1284" width="17.44140625" style="15" customWidth="1"/>
    <col min="1285" max="1285" width="18.88671875" style="15" customWidth="1"/>
    <col min="1286" max="1286" width="14.6640625" style="15" customWidth="1"/>
    <col min="1287" max="1287" width="17.5546875" style="15" customWidth="1"/>
    <col min="1288" max="1288" width="14.6640625" style="15" customWidth="1"/>
    <col min="1289" max="1289" width="11" style="15" customWidth="1"/>
    <col min="1290" max="1290" width="11.109375" style="15" customWidth="1"/>
    <col min="1291" max="1292" width="13.33203125" style="15" customWidth="1"/>
    <col min="1293" max="1293" width="13.88671875" style="15" customWidth="1"/>
    <col min="1294" max="1297" width="9.109375" style="15" customWidth="1"/>
    <col min="1298" max="1536" width="8.88671875" style="15"/>
    <col min="1537" max="1537" width="46.109375" style="15" customWidth="1"/>
    <col min="1538" max="1538" width="11.6640625" style="15" customWidth="1"/>
    <col min="1539" max="1539" width="15.6640625" style="15" customWidth="1"/>
    <col min="1540" max="1540" width="17.44140625" style="15" customWidth="1"/>
    <col min="1541" max="1541" width="18.88671875" style="15" customWidth="1"/>
    <col min="1542" max="1542" width="14.6640625" style="15" customWidth="1"/>
    <col min="1543" max="1543" width="17.5546875" style="15" customWidth="1"/>
    <col min="1544" max="1544" width="14.6640625" style="15" customWidth="1"/>
    <col min="1545" max="1545" width="11" style="15" customWidth="1"/>
    <col min="1546" max="1546" width="11.109375" style="15" customWidth="1"/>
    <col min="1547" max="1548" width="13.33203125" style="15" customWidth="1"/>
    <col min="1549" max="1549" width="13.88671875" style="15" customWidth="1"/>
    <col min="1550" max="1553" width="9.109375" style="15" customWidth="1"/>
    <col min="1554" max="1792" width="8.88671875" style="15"/>
    <col min="1793" max="1793" width="46.109375" style="15" customWidth="1"/>
    <col min="1794" max="1794" width="11.6640625" style="15" customWidth="1"/>
    <col min="1795" max="1795" width="15.6640625" style="15" customWidth="1"/>
    <col min="1796" max="1796" width="17.44140625" style="15" customWidth="1"/>
    <col min="1797" max="1797" width="18.88671875" style="15" customWidth="1"/>
    <col min="1798" max="1798" width="14.6640625" style="15" customWidth="1"/>
    <col min="1799" max="1799" width="17.5546875" style="15" customWidth="1"/>
    <col min="1800" max="1800" width="14.6640625" style="15" customWidth="1"/>
    <col min="1801" max="1801" width="11" style="15" customWidth="1"/>
    <col min="1802" max="1802" width="11.109375" style="15" customWidth="1"/>
    <col min="1803" max="1804" width="13.33203125" style="15" customWidth="1"/>
    <col min="1805" max="1805" width="13.88671875" style="15" customWidth="1"/>
    <col min="1806" max="1809" width="9.109375" style="15" customWidth="1"/>
    <col min="1810" max="2048" width="8.88671875" style="15"/>
    <col min="2049" max="2049" width="46.109375" style="15" customWidth="1"/>
    <col min="2050" max="2050" width="11.6640625" style="15" customWidth="1"/>
    <col min="2051" max="2051" width="15.6640625" style="15" customWidth="1"/>
    <col min="2052" max="2052" width="17.44140625" style="15" customWidth="1"/>
    <col min="2053" max="2053" width="18.88671875" style="15" customWidth="1"/>
    <col min="2054" max="2054" width="14.6640625" style="15" customWidth="1"/>
    <col min="2055" max="2055" width="17.5546875" style="15" customWidth="1"/>
    <col min="2056" max="2056" width="14.6640625" style="15" customWidth="1"/>
    <col min="2057" max="2057" width="11" style="15" customWidth="1"/>
    <col min="2058" max="2058" width="11.109375" style="15" customWidth="1"/>
    <col min="2059" max="2060" width="13.33203125" style="15" customWidth="1"/>
    <col min="2061" max="2061" width="13.88671875" style="15" customWidth="1"/>
    <col min="2062" max="2065" width="9.109375" style="15" customWidth="1"/>
    <col min="2066" max="2304" width="8.88671875" style="15"/>
    <col min="2305" max="2305" width="46.109375" style="15" customWidth="1"/>
    <col min="2306" max="2306" width="11.6640625" style="15" customWidth="1"/>
    <col min="2307" max="2307" width="15.6640625" style="15" customWidth="1"/>
    <col min="2308" max="2308" width="17.44140625" style="15" customWidth="1"/>
    <col min="2309" max="2309" width="18.88671875" style="15" customWidth="1"/>
    <col min="2310" max="2310" width="14.6640625" style="15" customWidth="1"/>
    <col min="2311" max="2311" width="17.5546875" style="15" customWidth="1"/>
    <col min="2312" max="2312" width="14.6640625" style="15" customWidth="1"/>
    <col min="2313" max="2313" width="11" style="15" customWidth="1"/>
    <col min="2314" max="2314" width="11.109375" style="15" customWidth="1"/>
    <col min="2315" max="2316" width="13.33203125" style="15" customWidth="1"/>
    <col min="2317" max="2317" width="13.88671875" style="15" customWidth="1"/>
    <col min="2318" max="2321" width="9.109375" style="15" customWidth="1"/>
    <col min="2322" max="2560" width="8.88671875" style="15"/>
    <col min="2561" max="2561" width="46.109375" style="15" customWidth="1"/>
    <col min="2562" max="2562" width="11.6640625" style="15" customWidth="1"/>
    <col min="2563" max="2563" width="15.6640625" style="15" customWidth="1"/>
    <col min="2564" max="2564" width="17.44140625" style="15" customWidth="1"/>
    <col min="2565" max="2565" width="18.88671875" style="15" customWidth="1"/>
    <col min="2566" max="2566" width="14.6640625" style="15" customWidth="1"/>
    <col min="2567" max="2567" width="17.5546875" style="15" customWidth="1"/>
    <col min="2568" max="2568" width="14.6640625" style="15" customWidth="1"/>
    <col min="2569" max="2569" width="11" style="15" customWidth="1"/>
    <col min="2570" max="2570" width="11.109375" style="15" customWidth="1"/>
    <col min="2571" max="2572" width="13.33203125" style="15" customWidth="1"/>
    <col min="2573" max="2573" width="13.88671875" style="15" customWidth="1"/>
    <col min="2574" max="2577" width="9.109375" style="15" customWidth="1"/>
    <col min="2578" max="2816" width="8.88671875" style="15"/>
    <col min="2817" max="2817" width="46.109375" style="15" customWidth="1"/>
    <col min="2818" max="2818" width="11.6640625" style="15" customWidth="1"/>
    <col min="2819" max="2819" width="15.6640625" style="15" customWidth="1"/>
    <col min="2820" max="2820" width="17.44140625" style="15" customWidth="1"/>
    <col min="2821" max="2821" width="18.88671875" style="15" customWidth="1"/>
    <col min="2822" max="2822" width="14.6640625" style="15" customWidth="1"/>
    <col min="2823" max="2823" width="17.5546875" style="15" customWidth="1"/>
    <col min="2824" max="2824" width="14.6640625" style="15" customWidth="1"/>
    <col min="2825" max="2825" width="11" style="15" customWidth="1"/>
    <col min="2826" max="2826" width="11.109375" style="15" customWidth="1"/>
    <col min="2827" max="2828" width="13.33203125" style="15" customWidth="1"/>
    <col min="2829" max="2829" width="13.88671875" style="15" customWidth="1"/>
    <col min="2830" max="2833" width="9.109375" style="15" customWidth="1"/>
    <col min="2834" max="3072" width="8.88671875" style="15"/>
    <col min="3073" max="3073" width="46.109375" style="15" customWidth="1"/>
    <col min="3074" max="3074" width="11.6640625" style="15" customWidth="1"/>
    <col min="3075" max="3075" width="15.6640625" style="15" customWidth="1"/>
    <col min="3076" max="3076" width="17.44140625" style="15" customWidth="1"/>
    <col min="3077" max="3077" width="18.88671875" style="15" customWidth="1"/>
    <col min="3078" max="3078" width="14.6640625" style="15" customWidth="1"/>
    <col min="3079" max="3079" width="17.5546875" style="15" customWidth="1"/>
    <col min="3080" max="3080" width="14.6640625" style="15" customWidth="1"/>
    <col min="3081" max="3081" width="11" style="15" customWidth="1"/>
    <col min="3082" max="3082" width="11.109375" style="15" customWidth="1"/>
    <col min="3083" max="3084" width="13.33203125" style="15" customWidth="1"/>
    <col min="3085" max="3085" width="13.88671875" style="15" customWidth="1"/>
    <col min="3086" max="3089" width="9.109375" style="15" customWidth="1"/>
    <col min="3090" max="3328" width="8.88671875" style="15"/>
    <col min="3329" max="3329" width="46.109375" style="15" customWidth="1"/>
    <col min="3330" max="3330" width="11.6640625" style="15" customWidth="1"/>
    <col min="3331" max="3331" width="15.6640625" style="15" customWidth="1"/>
    <col min="3332" max="3332" width="17.44140625" style="15" customWidth="1"/>
    <col min="3333" max="3333" width="18.88671875" style="15" customWidth="1"/>
    <col min="3334" max="3334" width="14.6640625" style="15" customWidth="1"/>
    <col min="3335" max="3335" width="17.5546875" style="15" customWidth="1"/>
    <col min="3336" max="3336" width="14.6640625" style="15" customWidth="1"/>
    <col min="3337" max="3337" width="11" style="15" customWidth="1"/>
    <col min="3338" max="3338" width="11.109375" style="15" customWidth="1"/>
    <col min="3339" max="3340" width="13.33203125" style="15" customWidth="1"/>
    <col min="3341" max="3341" width="13.88671875" style="15" customWidth="1"/>
    <col min="3342" max="3345" width="9.109375" style="15" customWidth="1"/>
    <col min="3346" max="3584" width="8.88671875" style="15"/>
    <col min="3585" max="3585" width="46.109375" style="15" customWidth="1"/>
    <col min="3586" max="3586" width="11.6640625" style="15" customWidth="1"/>
    <col min="3587" max="3587" width="15.6640625" style="15" customWidth="1"/>
    <col min="3588" max="3588" width="17.44140625" style="15" customWidth="1"/>
    <col min="3589" max="3589" width="18.88671875" style="15" customWidth="1"/>
    <col min="3590" max="3590" width="14.6640625" style="15" customWidth="1"/>
    <col min="3591" max="3591" width="17.5546875" style="15" customWidth="1"/>
    <col min="3592" max="3592" width="14.6640625" style="15" customWidth="1"/>
    <col min="3593" max="3593" width="11" style="15" customWidth="1"/>
    <col min="3594" max="3594" width="11.109375" style="15" customWidth="1"/>
    <col min="3595" max="3596" width="13.33203125" style="15" customWidth="1"/>
    <col min="3597" max="3597" width="13.88671875" style="15" customWidth="1"/>
    <col min="3598" max="3601" width="9.109375" style="15" customWidth="1"/>
    <col min="3602" max="3840" width="8.88671875" style="15"/>
    <col min="3841" max="3841" width="46.109375" style="15" customWidth="1"/>
    <col min="3842" max="3842" width="11.6640625" style="15" customWidth="1"/>
    <col min="3843" max="3843" width="15.6640625" style="15" customWidth="1"/>
    <col min="3844" max="3844" width="17.44140625" style="15" customWidth="1"/>
    <col min="3845" max="3845" width="18.88671875" style="15" customWidth="1"/>
    <col min="3846" max="3846" width="14.6640625" style="15" customWidth="1"/>
    <col min="3847" max="3847" width="17.5546875" style="15" customWidth="1"/>
    <col min="3848" max="3848" width="14.6640625" style="15" customWidth="1"/>
    <col min="3849" max="3849" width="11" style="15" customWidth="1"/>
    <col min="3850" max="3850" width="11.109375" style="15" customWidth="1"/>
    <col min="3851" max="3852" width="13.33203125" style="15" customWidth="1"/>
    <col min="3853" max="3853" width="13.88671875" style="15" customWidth="1"/>
    <col min="3854" max="3857" width="9.109375" style="15" customWidth="1"/>
    <col min="3858" max="4096" width="8.88671875" style="15"/>
    <col min="4097" max="4097" width="46.109375" style="15" customWidth="1"/>
    <col min="4098" max="4098" width="11.6640625" style="15" customWidth="1"/>
    <col min="4099" max="4099" width="15.6640625" style="15" customWidth="1"/>
    <col min="4100" max="4100" width="17.44140625" style="15" customWidth="1"/>
    <col min="4101" max="4101" width="18.88671875" style="15" customWidth="1"/>
    <col min="4102" max="4102" width="14.6640625" style="15" customWidth="1"/>
    <col min="4103" max="4103" width="17.5546875" style="15" customWidth="1"/>
    <col min="4104" max="4104" width="14.6640625" style="15" customWidth="1"/>
    <col min="4105" max="4105" width="11" style="15" customWidth="1"/>
    <col min="4106" max="4106" width="11.109375" style="15" customWidth="1"/>
    <col min="4107" max="4108" width="13.33203125" style="15" customWidth="1"/>
    <col min="4109" max="4109" width="13.88671875" style="15" customWidth="1"/>
    <col min="4110" max="4113" width="9.109375" style="15" customWidth="1"/>
    <col min="4114" max="4352" width="8.88671875" style="15"/>
    <col min="4353" max="4353" width="46.109375" style="15" customWidth="1"/>
    <col min="4354" max="4354" width="11.6640625" style="15" customWidth="1"/>
    <col min="4355" max="4355" width="15.6640625" style="15" customWidth="1"/>
    <col min="4356" max="4356" width="17.44140625" style="15" customWidth="1"/>
    <col min="4357" max="4357" width="18.88671875" style="15" customWidth="1"/>
    <col min="4358" max="4358" width="14.6640625" style="15" customWidth="1"/>
    <col min="4359" max="4359" width="17.5546875" style="15" customWidth="1"/>
    <col min="4360" max="4360" width="14.6640625" style="15" customWidth="1"/>
    <col min="4361" max="4361" width="11" style="15" customWidth="1"/>
    <col min="4362" max="4362" width="11.109375" style="15" customWidth="1"/>
    <col min="4363" max="4364" width="13.33203125" style="15" customWidth="1"/>
    <col min="4365" max="4365" width="13.88671875" style="15" customWidth="1"/>
    <col min="4366" max="4369" width="9.109375" style="15" customWidth="1"/>
    <col min="4370" max="4608" width="8.88671875" style="15"/>
    <col min="4609" max="4609" width="46.109375" style="15" customWidth="1"/>
    <col min="4610" max="4610" width="11.6640625" style="15" customWidth="1"/>
    <col min="4611" max="4611" width="15.6640625" style="15" customWidth="1"/>
    <col min="4612" max="4612" width="17.44140625" style="15" customWidth="1"/>
    <col min="4613" max="4613" width="18.88671875" style="15" customWidth="1"/>
    <col min="4614" max="4614" width="14.6640625" style="15" customWidth="1"/>
    <col min="4615" max="4615" width="17.5546875" style="15" customWidth="1"/>
    <col min="4616" max="4616" width="14.6640625" style="15" customWidth="1"/>
    <col min="4617" max="4617" width="11" style="15" customWidth="1"/>
    <col min="4618" max="4618" width="11.109375" style="15" customWidth="1"/>
    <col min="4619" max="4620" width="13.33203125" style="15" customWidth="1"/>
    <col min="4621" max="4621" width="13.88671875" style="15" customWidth="1"/>
    <col min="4622" max="4625" width="9.109375" style="15" customWidth="1"/>
    <col min="4626" max="4864" width="8.88671875" style="15"/>
    <col min="4865" max="4865" width="46.109375" style="15" customWidth="1"/>
    <col min="4866" max="4866" width="11.6640625" style="15" customWidth="1"/>
    <col min="4867" max="4867" width="15.6640625" style="15" customWidth="1"/>
    <col min="4868" max="4868" width="17.44140625" style="15" customWidth="1"/>
    <col min="4869" max="4869" width="18.88671875" style="15" customWidth="1"/>
    <col min="4870" max="4870" width="14.6640625" style="15" customWidth="1"/>
    <col min="4871" max="4871" width="17.5546875" style="15" customWidth="1"/>
    <col min="4872" max="4872" width="14.6640625" style="15" customWidth="1"/>
    <col min="4873" max="4873" width="11" style="15" customWidth="1"/>
    <col min="4874" max="4874" width="11.109375" style="15" customWidth="1"/>
    <col min="4875" max="4876" width="13.33203125" style="15" customWidth="1"/>
    <col min="4877" max="4877" width="13.88671875" style="15" customWidth="1"/>
    <col min="4878" max="4881" width="9.109375" style="15" customWidth="1"/>
    <col min="4882" max="5120" width="8.88671875" style="15"/>
    <col min="5121" max="5121" width="46.109375" style="15" customWidth="1"/>
    <col min="5122" max="5122" width="11.6640625" style="15" customWidth="1"/>
    <col min="5123" max="5123" width="15.6640625" style="15" customWidth="1"/>
    <col min="5124" max="5124" width="17.44140625" style="15" customWidth="1"/>
    <col min="5125" max="5125" width="18.88671875" style="15" customWidth="1"/>
    <col min="5126" max="5126" width="14.6640625" style="15" customWidth="1"/>
    <col min="5127" max="5127" width="17.5546875" style="15" customWidth="1"/>
    <col min="5128" max="5128" width="14.6640625" style="15" customWidth="1"/>
    <col min="5129" max="5129" width="11" style="15" customWidth="1"/>
    <col min="5130" max="5130" width="11.109375" style="15" customWidth="1"/>
    <col min="5131" max="5132" width="13.33203125" style="15" customWidth="1"/>
    <col min="5133" max="5133" width="13.88671875" style="15" customWidth="1"/>
    <col min="5134" max="5137" width="9.109375" style="15" customWidth="1"/>
    <col min="5138" max="5376" width="8.88671875" style="15"/>
    <col min="5377" max="5377" width="46.109375" style="15" customWidth="1"/>
    <col min="5378" max="5378" width="11.6640625" style="15" customWidth="1"/>
    <col min="5379" max="5379" width="15.6640625" style="15" customWidth="1"/>
    <col min="5380" max="5380" width="17.44140625" style="15" customWidth="1"/>
    <col min="5381" max="5381" width="18.88671875" style="15" customWidth="1"/>
    <col min="5382" max="5382" width="14.6640625" style="15" customWidth="1"/>
    <col min="5383" max="5383" width="17.5546875" style="15" customWidth="1"/>
    <col min="5384" max="5384" width="14.6640625" style="15" customWidth="1"/>
    <col min="5385" max="5385" width="11" style="15" customWidth="1"/>
    <col min="5386" max="5386" width="11.109375" style="15" customWidth="1"/>
    <col min="5387" max="5388" width="13.33203125" style="15" customWidth="1"/>
    <col min="5389" max="5389" width="13.88671875" style="15" customWidth="1"/>
    <col min="5390" max="5393" width="9.109375" style="15" customWidth="1"/>
    <col min="5394" max="5632" width="8.88671875" style="15"/>
    <col min="5633" max="5633" width="46.109375" style="15" customWidth="1"/>
    <col min="5634" max="5634" width="11.6640625" style="15" customWidth="1"/>
    <col min="5635" max="5635" width="15.6640625" style="15" customWidth="1"/>
    <col min="5636" max="5636" width="17.44140625" style="15" customWidth="1"/>
    <col min="5637" max="5637" width="18.88671875" style="15" customWidth="1"/>
    <col min="5638" max="5638" width="14.6640625" style="15" customWidth="1"/>
    <col min="5639" max="5639" width="17.5546875" style="15" customWidth="1"/>
    <col min="5640" max="5640" width="14.6640625" style="15" customWidth="1"/>
    <col min="5641" max="5641" width="11" style="15" customWidth="1"/>
    <col min="5642" max="5642" width="11.109375" style="15" customWidth="1"/>
    <col min="5643" max="5644" width="13.33203125" style="15" customWidth="1"/>
    <col min="5645" max="5645" width="13.88671875" style="15" customWidth="1"/>
    <col min="5646" max="5649" width="9.109375" style="15" customWidth="1"/>
    <col min="5650" max="5888" width="8.88671875" style="15"/>
    <col min="5889" max="5889" width="46.109375" style="15" customWidth="1"/>
    <col min="5890" max="5890" width="11.6640625" style="15" customWidth="1"/>
    <col min="5891" max="5891" width="15.6640625" style="15" customWidth="1"/>
    <col min="5892" max="5892" width="17.44140625" style="15" customWidth="1"/>
    <col min="5893" max="5893" width="18.88671875" style="15" customWidth="1"/>
    <col min="5894" max="5894" width="14.6640625" style="15" customWidth="1"/>
    <col min="5895" max="5895" width="17.5546875" style="15" customWidth="1"/>
    <col min="5896" max="5896" width="14.6640625" style="15" customWidth="1"/>
    <col min="5897" max="5897" width="11" style="15" customWidth="1"/>
    <col min="5898" max="5898" width="11.109375" style="15" customWidth="1"/>
    <col min="5899" max="5900" width="13.33203125" style="15" customWidth="1"/>
    <col min="5901" max="5901" width="13.88671875" style="15" customWidth="1"/>
    <col min="5902" max="5905" width="9.109375" style="15" customWidth="1"/>
    <col min="5906" max="6144" width="8.88671875" style="15"/>
    <col min="6145" max="6145" width="46.109375" style="15" customWidth="1"/>
    <col min="6146" max="6146" width="11.6640625" style="15" customWidth="1"/>
    <col min="6147" max="6147" width="15.6640625" style="15" customWidth="1"/>
    <col min="6148" max="6148" width="17.44140625" style="15" customWidth="1"/>
    <col min="6149" max="6149" width="18.88671875" style="15" customWidth="1"/>
    <col min="6150" max="6150" width="14.6640625" style="15" customWidth="1"/>
    <col min="6151" max="6151" width="17.5546875" style="15" customWidth="1"/>
    <col min="6152" max="6152" width="14.6640625" style="15" customWidth="1"/>
    <col min="6153" max="6153" width="11" style="15" customWidth="1"/>
    <col min="6154" max="6154" width="11.109375" style="15" customWidth="1"/>
    <col min="6155" max="6156" width="13.33203125" style="15" customWidth="1"/>
    <col min="6157" max="6157" width="13.88671875" style="15" customWidth="1"/>
    <col min="6158" max="6161" width="9.109375" style="15" customWidth="1"/>
    <col min="6162" max="6400" width="8.88671875" style="15"/>
    <col min="6401" max="6401" width="46.109375" style="15" customWidth="1"/>
    <col min="6402" max="6402" width="11.6640625" style="15" customWidth="1"/>
    <col min="6403" max="6403" width="15.6640625" style="15" customWidth="1"/>
    <col min="6404" max="6404" width="17.44140625" style="15" customWidth="1"/>
    <col min="6405" max="6405" width="18.88671875" style="15" customWidth="1"/>
    <col min="6406" max="6406" width="14.6640625" style="15" customWidth="1"/>
    <col min="6407" max="6407" width="17.5546875" style="15" customWidth="1"/>
    <col min="6408" max="6408" width="14.6640625" style="15" customWidth="1"/>
    <col min="6409" max="6409" width="11" style="15" customWidth="1"/>
    <col min="6410" max="6410" width="11.109375" style="15" customWidth="1"/>
    <col min="6411" max="6412" width="13.33203125" style="15" customWidth="1"/>
    <col min="6413" max="6413" width="13.88671875" style="15" customWidth="1"/>
    <col min="6414" max="6417" width="9.109375" style="15" customWidth="1"/>
    <col min="6418" max="6656" width="8.88671875" style="15"/>
    <col min="6657" max="6657" width="46.109375" style="15" customWidth="1"/>
    <col min="6658" max="6658" width="11.6640625" style="15" customWidth="1"/>
    <col min="6659" max="6659" width="15.6640625" style="15" customWidth="1"/>
    <col min="6660" max="6660" width="17.44140625" style="15" customWidth="1"/>
    <col min="6661" max="6661" width="18.88671875" style="15" customWidth="1"/>
    <col min="6662" max="6662" width="14.6640625" style="15" customWidth="1"/>
    <col min="6663" max="6663" width="17.5546875" style="15" customWidth="1"/>
    <col min="6664" max="6664" width="14.6640625" style="15" customWidth="1"/>
    <col min="6665" max="6665" width="11" style="15" customWidth="1"/>
    <col min="6666" max="6666" width="11.109375" style="15" customWidth="1"/>
    <col min="6667" max="6668" width="13.33203125" style="15" customWidth="1"/>
    <col min="6669" max="6669" width="13.88671875" style="15" customWidth="1"/>
    <col min="6670" max="6673" width="9.109375" style="15" customWidth="1"/>
    <col min="6674" max="6912" width="8.88671875" style="15"/>
    <col min="6913" max="6913" width="46.109375" style="15" customWidth="1"/>
    <col min="6914" max="6914" width="11.6640625" style="15" customWidth="1"/>
    <col min="6915" max="6915" width="15.6640625" style="15" customWidth="1"/>
    <col min="6916" max="6916" width="17.44140625" style="15" customWidth="1"/>
    <col min="6917" max="6917" width="18.88671875" style="15" customWidth="1"/>
    <col min="6918" max="6918" width="14.6640625" style="15" customWidth="1"/>
    <col min="6919" max="6919" width="17.5546875" style="15" customWidth="1"/>
    <col min="6920" max="6920" width="14.6640625" style="15" customWidth="1"/>
    <col min="6921" max="6921" width="11" style="15" customWidth="1"/>
    <col min="6922" max="6922" width="11.109375" style="15" customWidth="1"/>
    <col min="6923" max="6924" width="13.33203125" style="15" customWidth="1"/>
    <col min="6925" max="6925" width="13.88671875" style="15" customWidth="1"/>
    <col min="6926" max="6929" width="9.109375" style="15" customWidth="1"/>
    <col min="6930" max="7168" width="8.88671875" style="15"/>
    <col min="7169" max="7169" width="46.109375" style="15" customWidth="1"/>
    <col min="7170" max="7170" width="11.6640625" style="15" customWidth="1"/>
    <col min="7171" max="7171" width="15.6640625" style="15" customWidth="1"/>
    <col min="7172" max="7172" width="17.44140625" style="15" customWidth="1"/>
    <col min="7173" max="7173" width="18.88671875" style="15" customWidth="1"/>
    <col min="7174" max="7174" width="14.6640625" style="15" customWidth="1"/>
    <col min="7175" max="7175" width="17.5546875" style="15" customWidth="1"/>
    <col min="7176" max="7176" width="14.6640625" style="15" customWidth="1"/>
    <col min="7177" max="7177" width="11" style="15" customWidth="1"/>
    <col min="7178" max="7178" width="11.109375" style="15" customWidth="1"/>
    <col min="7179" max="7180" width="13.33203125" style="15" customWidth="1"/>
    <col min="7181" max="7181" width="13.88671875" style="15" customWidth="1"/>
    <col min="7182" max="7185" width="9.109375" style="15" customWidth="1"/>
    <col min="7186" max="7424" width="8.88671875" style="15"/>
    <col min="7425" max="7425" width="46.109375" style="15" customWidth="1"/>
    <col min="7426" max="7426" width="11.6640625" style="15" customWidth="1"/>
    <col min="7427" max="7427" width="15.6640625" style="15" customWidth="1"/>
    <col min="7428" max="7428" width="17.44140625" style="15" customWidth="1"/>
    <col min="7429" max="7429" width="18.88671875" style="15" customWidth="1"/>
    <col min="7430" max="7430" width="14.6640625" style="15" customWidth="1"/>
    <col min="7431" max="7431" width="17.5546875" style="15" customWidth="1"/>
    <col min="7432" max="7432" width="14.6640625" style="15" customWidth="1"/>
    <col min="7433" max="7433" width="11" style="15" customWidth="1"/>
    <col min="7434" max="7434" width="11.109375" style="15" customWidth="1"/>
    <col min="7435" max="7436" width="13.33203125" style="15" customWidth="1"/>
    <col min="7437" max="7437" width="13.88671875" style="15" customWidth="1"/>
    <col min="7438" max="7441" width="9.109375" style="15" customWidth="1"/>
    <col min="7442" max="7680" width="8.88671875" style="15"/>
    <col min="7681" max="7681" width="46.109375" style="15" customWidth="1"/>
    <col min="7682" max="7682" width="11.6640625" style="15" customWidth="1"/>
    <col min="7683" max="7683" width="15.6640625" style="15" customWidth="1"/>
    <col min="7684" max="7684" width="17.44140625" style="15" customWidth="1"/>
    <col min="7685" max="7685" width="18.88671875" style="15" customWidth="1"/>
    <col min="7686" max="7686" width="14.6640625" style="15" customWidth="1"/>
    <col min="7687" max="7687" width="17.5546875" style="15" customWidth="1"/>
    <col min="7688" max="7688" width="14.6640625" style="15" customWidth="1"/>
    <col min="7689" max="7689" width="11" style="15" customWidth="1"/>
    <col min="7690" max="7690" width="11.109375" style="15" customWidth="1"/>
    <col min="7691" max="7692" width="13.33203125" style="15" customWidth="1"/>
    <col min="7693" max="7693" width="13.88671875" style="15" customWidth="1"/>
    <col min="7694" max="7697" width="9.109375" style="15" customWidth="1"/>
    <col min="7698" max="7936" width="8.88671875" style="15"/>
    <col min="7937" max="7937" width="46.109375" style="15" customWidth="1"/>
    <col min="7938" max="7938" width="11.6640625" style="15" customWidth="1"/>
    <col min="7939" max="7939" width="15.6640625" style="15" customWidth="1"/>
    <col min="7940" max="7940" width="17.44140625" style="15" customWidth="1"/>
    <col min="7941" max="7941" width="18.88671875" style="15" customWidth="1"/>
    <col min="7942" max="7942" width="14.6640625" style="15" customWidth="1"/>
    <col min="7943" max="7943" width="17.5546875" style="15" customWidth="1"/>
    <col min="7944" max="7944" width="14.6640625" style="15" customWidth="1"/>
    <col min="7945" max="7945" width="11" style="15" customWidth="1"/>
    <col min="7946" max="7946" width="11.109375" style="15" customWidth="1"/>
    <col min="7947" max="7948" width="13.33203125" style="15" customWidth="1"/>
    <col min="7949" max="7949" width="13.88671875" style="15" customWidth="1"/>
    <col min="7950" max="7953" width="9.109375" style="15" customWidth="1"/>
    <col min="7954" max="8192" width="8.88671875" style="15"/>
    <col min="8193" max="8193" width="46.109375" style="15" customWidth="1"/>
    <col min="8194" max="8194" width="11.6640625" style="15" customWidth="1"/>
    <col min="8195" max="8195" width="15.6640625" style="15" customWidth="1"/>
    <col min="8196" max="8196" width="17.44140625" style="15" customWidth="1"/>
    <col min="8197" max="8197" width="18.88671875" style="15" customWidth="1"/>
    <col min="8198" max="8198" width="14.6640625" style="15" customWidth="1"/>
    <col min="8199" max="8199" width="17.5546875" style="15" customWidth="1"/>
    <col min="8200" max="8200" width="14.6640625" style="15" customWidth="1"/>
    <col min="8201" max="8201" width="11" style="15" customWidth="1"/>
    <col min="8202" max="8202" width="11.109375" style="15" customWidth="1"/>
    <col min="8203" max="8204" width="13.33203125" style="15" customWidth="1"/>
    <col min="8205" max="8205" width="13.88671875" style="15" customWidth="1"/>
    <col min="8206" max="8209" width="9.109375" style="15" customWidth="1"/>
    <col min="8210" max="8448" width="8.88671875" style="15"/>
    <col min="8449" max="8449" width="46.109375" style="15" customWidth="1"/>
    <col min="8450" max="8450" width="11.6640625" style="15" customWidth="1"/>
    <col min="8451" max="8451" width="15.6640625" style="15" customWidth="1"/>
    <col min="8452" max="8452" width="17.44140625" style="15" customWidth="1"/>
    <col min="8453" max="8453" width="18.88671875" style="15" customWidth="1"/>
    <col min="8454" max="8454" width="14.6640625" style="15" customWidth="1"/>
    <col min="8455" max="8455" width="17.5546875" style="15" customWidth="1"/>
    <col min="8456" max="8456" width="14.6640625" style="15" customWidth="1"/>
    <col min="8457" max="8457" width="11" style="15" customWidth="1"/>
    <col min="8458" max="8458" width="11.109375" style="15" customWidth="1"/>
    <col min="8459" max="8460" width="13.33203125" style="15" customWidth="1"/>
    <col min="8461" max="8461" width="13.88671875" style="15" customWidth="1"/>
    <col min="8462" max="8465" width="9.109375" style="15" customWidth="1"/>
    <col min="8466" max="8704" width="8.88671875" style="15"/>
    <col min="8705" max="8705" width="46.109375" style="15" customWidth="1"/>
    <col min="8706" max="8706" width="11.6640625" style="15" customWidth="1"/>
    <col min="8707" max="8707" width="15.6640625" style="15" customWidth="1"/>
    <col min="8708" max="8708" width="17.44140625" style="15" customWidth="1"/>
    <col min="8709" max="8709" width="18.88671875" style="15" customWidth="1"/>
    <col min="8710" max="8710" width="14.6640625" style="15" customWidth="1"/>
    <col min="8711" max="8711" width="17.5546875" style="15" customWidth="1"/>
    <col min="8712" max="8712" width="14.6640625" style="15" customWidth="1"/>
    <col min="8713" max="8713" width="11" style="15" customWidth="1"/>
    <col min="8714" max="8714" width="11.109375" style="15" customWidth="1"/>
    <col min="8715" max="8716" width="13.33203125" style="15" customWidth="1"/>
    <col min="8717" max="8717" width="13.88671875" style="15" customWidth="1"/>
    <col min="8718" max="8721" width="9.109375" style="15" customWidth="1"/>
    <col min="8722" max="8960" width="8.88671875" style="15"/>
    <col min="8961" max="8961" width="46.109375" style="15" customWidth="1"/>
    <col min="8962" max="8962" width="11.6640625" style="15" customWidth="1"/>
    <col min="8963" max="8963" width="15.6640625" style="15" customWidth="1"/>
    <col min="8964" max="8964" width="17.44140625" style="15" customWidth="1"/>
    <col min="8965" max="8965" width="18.88671875" style="15" customWidth="1"/>
    <col min="8966" max="8966" width="14.6640625" style="15" customWidth="1"/>
    <col min="8967" max="8967" width="17.5546875" style="15" customWidth="1"/>
    <col min="8968" max="8968" width="14.6640625" style="15" customWidth="1"/>
    <col min="8969" max="8969" width="11" style="15" customWidth="1"/>
    <col min="8970" max="8970" width="11.109375" style="15" customWidth="1"/>
    <col min="8971" max="8972" width="13.33203125" style="15" customWidth="1"/>
    <col min="8973" max="8973" width="13.88671875" style="15" customWidth="1"/>
    <col min="8974" max="8977" width="9.109375" style="15" customWidth="1"/>
    <col min="8978" max="9216" width="8.88671875" style="15"/>
    <col min="9217" max="9217" width="46.109375" style="15" customWidth="1"/>
    <col min="9218" max="9218" width="11.6640625" style="15" customWidth="1"/>
    <col min="9219" max="9219" width="15.6640625" style="15" customWidth="1"/>
    <col min="9220" max="9220" width="17.44140625" style="15" customWidth="1"/>
    <col min="9221" max="9221" width="18.88671875" style="15" customWidth="1"/>
    <col min="9222" max="9222" width="14.6640625" style="15" customWidth="1"/>
    <col min="9223" max="9223" width="17.5546875" style="15" customWidth="1"/>
    <col min="9224" max="9224" width="14.6640625" style="15" customWidth="1"/>
    <col min="9225" max="9225" width="11" style="15" customWidth="1"/>
    <col min="9226" max="9226" width="11.109375" style="15" customWidth="1"/>
    <col min="9227" max="9228" width="13.33203125" style="15" customWidth="1"/>
    <col min="9229" max="9229" width="13.88671875" style="15" customWidth="1"/>
    <col min="9230" max="9233" width="9.109375" style="15" customWidth="1"/>
    <col min="9234" max="9472" width="8.88671875" style="15"/>
    <col min="9473" max="9473" width="46.109375" style="15" customWidth="1"/>
    <col min="9474" max="9474" width="11.6640625" style="15" customWidth="1"/>
    <col min="9475" max="9475" width="15.6640625" style="15" customWidth="1"/>
    <col min="9476" max="9476" width="17.44140625" style="15" customWidth="1"/>
    <col min="9477" max="9477" width="18.88671875" style="15" customWidth="1"/>
    <col min="9478" max="9478" width="14.6640625" style="15" customWidth="1"/>
    <col min="9479" max="9479" width="17.5546875" style="15" customWidth="1"/>
    <col min="9480" max="9480" width="14.6640625" style="15" customWidth="1"/>
    <col min="9481" max="9481" width="11" style="15" customWidth="1"/>
    <col min="9482" max="9482" width="11.109375" style="15" customWidth="1"/>
    <col min="9483" max="9484" width="13.33203125" style="15" customWidth="1"/>
    <col min="9485" max="9485" width="13.88671875" style="15" customWidth="1"/>
    <col min="9486" max="9489" width="9.109375" style="15" customWidth="1"/>
    <col min="9490" max="9728" width="8.88671875" style="15"/>
    <col min="9729" max="9729" width="46.109375" style="15" customWidth="1"/>
    <col min="9730" max="9730" width="11.6640625" style="15" customWidth="1"/>
    <col min="9731" max="9731" width="15.6640625" style="15" customWidth="1"/>
    <col min="9732" max="9732" width="17.44140625" style="15" customWidth="1"/>
    <col min="9733" max="9733" width="18.88671875" style="15" customWidth="1"/>
    <col min="9734" max="9734" width="14.6640625" style="15" customWidth="1"/>
    <col min="9735" max="9735" width="17.5546875" style="15" customWidth="1"/>
    <col min="9736" max="9736" width="14.6640625" style="15" customWidth="1"/>
    <col min="9737" max="9737" width="11" style="15" customWidth="1"/>
    <col min="9738" max="9738" width="11.109375" style="15" customWidth="1"/>
    <col min="9739" max="9740" width="13.33203125" style="15" customWidth="1"/>
    <col min="9741" max="9741" width="13.88671875" style="15" customWidth="1"/>
    <col min="9742" max="9745" width="9.109375" style="15" customWidth="1"/>
    <col min="9746" max="9984" width="8.88671875" style="15"/>
    <col min="9985" max="9985" width="46.109375" style="15" customWidth="1"/>
    <col min="9986" max="9986" width="11.6640625" style="15" customWidth="1"/>
    <col min="9987" max="9987" width="15.6640625" style="15" customWidth="1"/>
    <col min="9988" max="9988" width="17.44140625" style="15" customWidth="1"/>
    <col min="9989" max="9989" width="18.88671875" style="15" customWidth="1"/>
    <col min="9990" max="9990" width="14.6640625" style="15" customWidth="1"/>
    <col min="9991" max="9991" width="17.5546875" style="15" customWidth="1"/>
    <col min="9992" max="9992" width="14.6640625" style="15" customWidth="1"/>
    <col min="9993" max="9993" width="11" style="15" customWidth="1"/>
    <col min="9994" max="9994" width="11.109375" style="15" customWidth="1"/>
    <col min="9995" max="9996" width="13.33203125" style="15" customWidth="1"/>
    <col min="9997" max="9997" width="13.88671875" style="15" customWidth="1"/>
    <col min="9998" max="10001" width="9.109375" style="15" customWidth="1"/>
    <col min="10002" max="10240" width="8.88671875" style="15"/>
    <col min="10241" max="10241" width="46.109375" style="15" customWidth="1"/>
    <col min="10242" max="10242" width="11.6640625" style="15" customWidth="1"/>
    <col min="10243" max="10243" width="15.6640625" style="15" customWidth="1"/>
    <col min="10244" max="10244" width="17.44140625" style="15" customWidth="1"/>
    <col min="10245" max="10245" width="18.88671875" style="15" customWidth="1"/>
    <col min="10246" max="10246" width="14.6640625" style="15" customWidth="1"/>
    <col min="10247" max="10247" width="17.5546875" style="15" customWidth="1"/>
    <col min="10248" max="10248" width="14.6640625" style="15" customWidth="1"/>
    <col min="10249" max="10249" width="11" style="15" customWidth="1"/>
    <col min="10250" max="10250" width="11.109375" style="15" customWidth="1"/>
    <col min="10251" max="10252" width="13.33203125" style="15" customWidth="1"/>
    <col min="10253" max="10253" width="13.88671875" style="15" customWidth="1"/>
    <col min="10254" max="10257" width="9.109375" style="15" customWidth="1"/>
    <col min="10258" max="10496" width="8.88671875" style="15"/>
    <col min="10497" max="10497" width="46.109375" style="15" customWidth="1"/>
    <col min="10498" max="10498" width="11.6640625" style="15" customWidth="1"/>
    <col min="10499" max="10499" width="15.6640625" style="15" customWidth="1"/>
    <col min="10500" max="10500" width="17.44140625" style="15" customWidth="1"/>
    <col min="10501" max="10501" width="18.88671875" style="15" customWidth="1"/>
    <col min="10502" max="10502" width="14.6640625" style="15" customWidth="1"/>
    <col min="10503" max="10503" width="17.5546875" style="15" customWidth="1"/>
    <col min="10504" max="10504" width="14.6640625" style="15" customWidth="1"/>
    <col min="10505" max="10505" width="11" style="15" customWidth="1"/>
    <col min="10506" max="10506" width="11.109375" style="15" customWidth="1"/>
    <col min="10507" max="10508" width="13.33203125" style="15" customWidth="1"/>
    <col min="10509" max="10509" width="13.88671875" style="15" customWidth="1"/>
    <col min="10510" max="10513" width="9.109375" style="15" customWidth="1"/>
    <col min="10514" max="10752" width="8.88671875" style="15"/>
    <col min="10753" max="10753" width="46.109375" style="15" customWidth="1"/>
    <col min="10754" max="10754" width="11.6640625" style="15" customWidth="1"/>
    <col min="10755" max="10755" width="15.6640625" style="15" customWidth="1"/>
    <col min="10756" max="10756" width="17.44140625" style="15" customWidth="1"/>
    <col min="10757" max="10757" width="18.88671875" style="15" customWidth="1"/>
    <col min="10758" max="10758" width="14.6640625" style="15" customWidth="1"/>
    <col min="10759" max="10759" width="17.5546875" style="15" customWidth="1"/>
    <col min="10760" max="10760" width="14.6640625" style="15" customWidth="1"/>
    <col min="10761" max="10761" width="11" style="15" customWidth="1"/>
    <col min="10762" max="10762" width="11.109375" style="15" customWidth="1"/>
    <col min="10763" max="10764" width="13.33203125" style="15" customWidth="1"/>
    <col min="10765" max="10765" width="13.88671875" style="15" customWidth="1"/>
    <col min="10766" max="10769" width="9.109375" style="15" customWidth="1"/>
    <col min="10770" max="11008" width="8.88671875" style="15"/>
    <col min="11009" max="11009" width="46.109375" style="15" customWidth="1"/>
    <col min="11010" max="11010" width="11.6640625" style="15" customWidth="1"/>
    <col min="11011" max="11011" width="15.6640625" style="15" customWidth="1"/>
    <col min="11012" max="11012" width="17.44140625" style="15" customWidth="1"/>
    <col min="11013" max="11013" width="18.88671875" style="15" customWidth="1"/>
    <col min="11014" max="11014" width="14.6640625" style="15" customWidth="1"/>
    <col min="11015" max="11015" width="17.5546875" style="15" customWidth="1"/>
    <col min="11016" max="11016" width="14.6640625" style="15" customWidth="1"/>
    <col min="11017" max="11017" width="11" style="15" customWidth="1"/>
    <col min="11018" max="11018" width="11.109375" style="15" customWidth="1"/>
    <col min="11019" max="11020" width="13.33203125" style="15" customWidth="1"/>
    <col min="11021" max="11021" width="13.88671875" style="15" customWidth="1"/>
    <col min="11022" max="11025" width="9.109375" style="15" customWidth="1"/>
    <col min="11026" max="11264" width="8.88671875" style="15"/>
    <col min="11265" max="11265" width="46.109375" style="15" customWidth="1"/>
    <col min="11266" max="11266" width="11.6640625" style="15" customWidth="1"/>
    <col min="11267" max="11267" width="15.6640625" style="15" customWidth="1"/>
    <col min="11268" max="11268" width="17.44140625" style="15" customWidth="1"/>
    <col min="11269" max="11269" width="18.88671875" style="15" customWidth="1"/>
    <col min="11270" max="11270" width="14.6640625" style="15" customWidth="1"/>
    <col min="11271" max="11271" width="17.5546875" style="15" customWidth="1"/>
    <col min="11272" max="11272" width="14.6640625" style="15" customWidth="1"/>
    <col min="11273" max="11273" width="11" style="15" customWidth="1"/>
    <col min="11274" max="11274" width="11.109375" style="15" customWidth="1"/>
    <col min="11275" max="11276" width="13.33203125" style="15" customWidth="1"/>
    <col min="11277" max="11277" width="13.88671875" style="15" customWidth="1"/>
    <col min="11278" max="11281" width="9.109375" style="15" customWidth="1"/>
    <col min="11282" max="11520" width="8.88671875" style="15"/>
    <col min="11521" max="11521" width="46.109375" style="15" customWidth="1"/>
    <col min="11522" max="11522" width="11.6640625" style="15" customWidth="1"/>
    <col min="11523" max="11523" width="15.6640625" style="15" customWidth="1"/>
    <col min="11524" max="11524" width="17.44140625" style="15" customWidth="1"/>
    <col min="11525" max="11525" width="18.88671875" style="15" customWidth="1"/>
    <col min="11526" max="11526" width="14.6640625" style="15" customWidth="1"/>
    <col min="11527" max="11527" width="17.5546875" style="15" customWidth="1"/>
    <col min="11528" max="11528" width="14.6640625" style="15" customWidth="1"/>
    <col min="11529" max="11529" width="11" style="15" customWidth="1"/>
    <col min="11530" max="11530" width="11.109375" style="15" customWidth="1"/>
    <col min="11531" max="11532" width="13.33203125" style="15" customWidth="1"/>
    <col min="11533" max="11533" width="13.88671875" style="15" customWidth="1"/>
    <col min="11534" max="11537" width="9.109375" style="15" customWidth="1"/>
    <col min="11538" max="11776" width="8.88671875" style="15"/>
    <col min="11777" max="11777" width="46.109375" style="15" customWidth="1"/>
    <col min="11778" max="11778" width="11.6640625" style="15" customWidth="1"/>
    <col min="11779" max="11779" width="15.6640625" style="15" customWidth="1"/>
    <col min="11780" max="11780" width="17.44140625" style="15" customWidth="1"/>
    <col min="11781" max="11781" width="18.88671875" style="15" customWidth="1"/>
    <col min="11782" max="11782" width="14.6640625" style="15" customWidth="1"/>
    <col min="11783" max="11783" width="17.5546875" style="15" customWidth="1"/>
    <col min="11784" max="11784" width="14.6640625" style="15" customWidth="1"/>
    <col min="11785" max="11785" width="11" style="15" customWidth="1"/>
    <col min="11786" max="11786" width="11.109375" style="15" customWidth="1"/>
    <col min="11787" max="11788" width="13.33203125" style="15" customWidth="1"/>
    <col min="11789" max="11789" width="13.88671875" style="15" customWidth="1"/>
    <col min="11790" max="11793" width="9.109375" style="15" customWidth="1"/>
    <col min="11794" max="12032" width="8.88671875" style="15"/>
    <col min="12033" max="12033" width="46.109375" style="15" customWidth="1"/>
    <col min="12034" max="12034" width="11.6640625" style="15" customWidth="1"/>
    <col min="12035" max="12035" width="15.6640625" style="15" customWidth="1"/>
    <col min="12036" max="12036" width="17.44140625" style="15" customWidth="1"/>
    <col min="12037" max="12037" width="18.88671875" style="15" customWidth="1"/>
    <col min="12038" max="12038" width="14.6640625" style="15" customWidth="1"/>
    <col min="12039" max="12039" width="17.5546875" style="15" customWidth="1"/>
    <col min="12040" max="12040" width="14.6640625" style="15" customWidth="1"/>
    <col min="12041" max="12041" width="11" style="15" customWidth="1"/>
    <col min="12042" max="12042" width="11.109375" style="15" customWidth="1"/>
    <col min="12043" max="12044" width="13.33203125" style="15" customWidth="1"/>
    <col min="12045" max="12045" width="13.88671875" style="15" customWidth="1"/>
    <col min="12046" max="12049" width="9.109375" style="15" customWidth="1"/>
    <col min="12050" max="12288" width="8.88671875" style="15"/>
    <col min="12289" max="12289" width="46.109375" style="15" customWidth="1"/>
    <col min="12290" max="12290" width="11.6640625" style="15" customWidth="1"/>
    <col min="12291" max="12291" width="15.6640625" style="15" customWidth="1"/>
    <col min="12292" max="12292" width="17.44140625" style="15" customWidth="1"/>
    <col min="12293" max="12293" width="18.88671875" style="15" customWidth="1"/>
    <col min="12294" max="12294" width="14.6640625" style="15" customWidth="1"/>
    <col min="12295" max="12295" width="17.5546875" style="15" customWidth="1"/>
    <col min="12296" max="12296" width="14.6640625" style="15" customWidth="1"/>
    <col min="12297" max="12297" width="11" style="15" customWidth="1"/>
    <col min="12298" max="12298" width="11.109375" style="15" customWidth="1"/>
    <col min="12299" max="12300" width="13.33203125" style="15" customWidth="1"/>
    <col min="12301" max="12301" width="13.88671875" style="15" customWidth="1"/>
    <col min="12302" max="12305" width="9.109375" style="15" customWidth="1"/>
    <col min="12306" max="12544" width="8.88671875" style="15"/>
    <col min="12545" max="12545" width="46.109375" style="15" customWidth="1"/>
    <col min="12546" max="12546" width="11.6640625" style="15" customWidth="1"/>
    <col min="12547" max="12547" width="15.6640625" style="15" customWidth="1"/>
    <col min="12548" max="12548" width="17.44140625" style="15" customWidth="1"/>
    <col min="12549" max="12549" width="18.88671875" style="15" customWidth="1"/>
    <col min="12550" max="12550" width="14.6640625" style="15" customWidth="1"/>
    <col min="12551" max="12551" width="17.5546875" style="15" customWidth="1"/>
    <col min="12552" max="12552" width="14.6640625" style="15" customWidth="1"/>
    <col min="12553" max="12553" width="11" style="15" customWidth="1"/>
    <col min="12554" max="12554" width="11.109375" style="15" customWidth="1"/>
    <col min="12555" max="12556" width="13.33203125" style="15" customWidth="1"/>
    <col min="12557" max="12557" width="13.88671875" style="15" customWidth="1"/>
    <col min="12558" max="12561" width="9.109375" style="15" customWidth="1"/>
    <col min="12562" max="12800" width="8.88671875" style="15"/>
    <col min="12801" max="12801" width="46.109375" style="15" customWidth="1"/>
    <col min="12802" max="12802" width="11.6640625" style="15" customWidth="1"/>
    <col min="12803" max="12803" width="15.6640625" style="15" customWidth="1"/>
    <col min="12804" max="12804" width="17.44140625" style="15" customWidth="1"/>
    <col min="12805" max="12805" width="18.88671875" style="15" customWidth="1"/>
    <col min="12806" max="12806" width="14.6640625" style="15" customWidth="1"/>
    <col min="12807" max="12807" width="17.5546875" style="15" customWidth="1"/>
    <col min="12808" max="12808" width="14.6640625" style="15" customWidth="1"/>
    <col min="12809" max="12809" width="11" style="15" customWidth="1"/>
    <col min="12810" max="12810" width="11.109375" style="15" customWidth="1"/>
    <col min="12811" max="12812" width="13.33203125" style="15" customWidth="1"/>
    <col min="12813" max="12813" width="13.88671875" style="15" customWidth="1"/>
    <col min="12814" max="12817" width="9.109375" style="15" customWidth="1"/>
    <col min="12818" max="13056" width="8.88671875" style="15"/>
    <col min="13057" max="13057" width="46.109375" style="15" customWidth="1"/>
    <col min="13058" max="13058" width="11.6640625" style="15" customWidth="1"/>
    <col min="13059" max="13059" width="15.6640625" style="15" customWidth="1"/>
    <col min="13060" max="13060" width="17.44140625" style="15" customWidth="1"/>
    <col min="13061" max="13061" width="18.88671875" style="15" customWidth="1"/>
    <col min="13062" max="13062" width="14.6640625" style="15" customWidth="1"/>
    <col min="13063" max="13063" width="17.5546875" style="15" customWidth="1"/>
    <col min="13064" max="13064" width="14.6640625" style="15" customWidth="1"/>
    <col min="13065" max="13065" width="11" style="15" customWidth="1"/>
    <col min="13066" max="13066" width="11.109375" style="15" customWidth="1"/>
    <col min="13067" max="13068" width="13.33203125" style="15" customWidth="1"/>
    <col min="13069" max="13069" width="13.88671875" style="15" customWidth="1"/>
    <col min="13070" max="13073" width="9.109375" style="15" customWidth="1"/>
    <col min="13074" max="13312" width="8.88671875" style="15"/>
    <col min="13313" max="13313" width="46.109375" style="15" customWidth="1"/>
    <col min="13314" max="13314" width="11.6640625" style="15" customWidth="1"/>
    <col min="13315" max="13315" width="15.6640625" style="15" customWidth="1"/>
    <col min="13316" max="13316" width="17.44140625" style="15" customWidth="1"/>
    <col min="13317" max="13317" width="18.88671875" style="15" customWidth="1"/>
    <col min="13318" max="13318" width="14.6640625" style="15" customWidth="1"/>
    <col min="13319" max="13319" width="17.5546875" style="15" customWidth="1"/>
    <col min="13320" max="13320" width="14.6640625" style="15" customWidth="1"/>
    <col min="13321" max="13321" width="11" style="15" customWidth="1"/>
    <col min="13322" max="13322" width="11.109375" style="15" customWidth="1"/>
    <col min="13323" max="13324" width="13.33203125" style="15" customWidth="1"/>
    <col min="13325" max="13325" width="13.88671875" style="15" customWidth="1"/>
    <col min="13326" max="13329" width="9.109375" style="15" customWidth="1"/>
    <col min="13330" max="13568" width="8.88671875" style="15"/>
    <col min="13569" max="13569" width="46.109375" style="15" customWidth="1"/>
    <col min="13570" max="13570" width="11.6640625" style="15" customWidth="1"/>
    <col min="13571" max="13571" width="15.6640625" style="15" customWidth="1"/>
    <col min="13572" max="13572" width="17.44140625" style="15" customWidth="1"/>
    <col min="13573" max="13573" width="18.88671875" style="15" customWidth="1"/>
    <col min="13574" max="13574" width="14.6640625" style="15" customWidth="1"/>
    <col min="13575" max="13575" width="17.5546875" style="15" customWidth="1"/>
    <col min="13576" max="13576" width="14.6640625" style="15" customWidth="1"/>
    <col min="13577" max="13577" width="11" style="15" customWidth="1"/>
    <col min="13578" max="13578" width="11.109375" style="15" customWidth="1"/>
    <col min="13579" max="13580" width="13.33203125" style="15" customWidth="1"/>
    <col min="13581" max="13581" width="13.88671875" style="15" customWidth="1"/>
    <col min="13582" max="13585" width="9.109375" style="15" customWidth="1"/>
    <col min="13586" max="13824" width="8.88671875" style="15"/>
    <col min="13825" max="13825" width="46.109375" style="15" customWidth="1"/>
    <col min="13826" max="13826" width="11.6640625" style="15" customWidth="1"/>
    <col min="13827" max="13827" width="15.6640625" style="15" customWidth="1"/>
    <col min="13828" max="13828" width="17.44140625" style="15" customWidth="1"/>
    <col min="13829" max="13829" width="18.88671875" style="15" customWidth="1"/>
    <col min="13830" max="13830" width="14.6640625" style="15" customWidth="1"/>
    <col min="13831" max="13831" width="17.5546875" style="15" customWidth="1"/>
    <col min="13832" max="13832" width="14.6640625" style="15" customWidth="1"/>
    <col min="13833" max="13833" width="11" style="15" customWidth="1"/>
    <col min="13834" max="13834" width="11.109375" style="15" customWidth="1"/>
    <col min="13835" max="13836" width="13.33203125" style="15" customWidth="1"/>
    <col min="13837" max="13837" width="13.88671875" style="15" customWidth="1"/>
    <col min="13838" max="13841" width="9.109375" style="15" customWidth="1"/>
    <col min="13842" max="14080" width="8.88671875" style="15"/>
    <col min="14081" max="14081" width="46.109375" style="15" customWidth="1"/>
    <col min="14082" max="14082" width="11.6640625" style="15" customWidth="1"/>
    <col min="14083" max="14083" width="15.6640625" style="15" customWidth="1"/>
    <col min="14084" max="14084" width="17.44140625" style="15" customWidth="1"/>
    <col min="14085" max="14085" width="18.88671875" style="15" customWidth="1"/>
    <col min="14086" max="14086" width="14.6640625" style="15" customWidth="1"/>
    <col min="14087" max="14087" width="17.5546875" style="15" customWidth="1"/>
    <col min="14088" max="14088" width="14.6640625" style="15" customWidth="1"/>
    <col min="14089" max="14089" width="11" style="15" customWidth="1"/>
    <col min="14090" max="14090" width="11.109375" style="15" customWidth="1"/>
    <col min="14091" max="14092" width="13.33203125" style="15" customWidth="1"/>
    <col min="14093" max="14093" width="13.88671875" style="15" customWidth="1"/>
    <col min="14094" max="14097" width="9.109375" style="15" customWidth="1"/>
    <col min="14098" max="14336" width="8.88671875" style="15"/>
    <col min="14337" max="14337" width="46.109375" style="15" customWidth="1"/>
    <col min="14338" max="14338" width="11.6640625" style="15" customWidth="1"/>
    <col min="14339" max="14339" width="15.6640625" style="15" customWidth="1"/>
    <col min="14340" max="14340" width="17.44140625" style="15" customWidth="1"/>
    <col min="14341" max="14341" width="18.88671875" style="15" customWidth="1"/>
    <col min="14342" max="14342" width="14.6640625" style="15" customWidth="1"/>
    <col min="14343" max="14343" width="17.5546875" style="15" customWidth="1"/>
    <col min="14344" max="14344" width="14.6640625" style="15" customWidth="1"/>
    <col min="14345" max="14345" width="11" style="15" customWidth="1"/>
    <col min="14346" max="14346" width="11.109375" style="15" customWidth="1"/>
    <col min="14347" max="14348" width="13.33203125" style="15" customWidth="1"/>
    <col min="14349" max="14349" width="13.88671875" style="15" customWidth="1"/>
    <col min="14350" max="14353" width="9.109375" style="15" customWidth="1"/>
    <col min="14354" max="14592" width="8.88671875" style="15"/>
    <col min="14593" max="14593" width="46.109375" style="15" customWidth="1"/>
    <col min="14594" max="14594" width="11.6640625" style="15" customWidth="1"/>
    <col min="14595" max="14595" width="15.6640625" style="15" customWidth="1"/>
    <col min="14596" max="14596" width="17.44140625" style="15" customWidth="1"/>
    <col min="14597" max="14597" width="18.88671875" style="15" customWidth="1"/>
    <col min="14598" max="14598" width="14.6640625" style="15" customWidth="1"/>
    <col min="14599" max="14599" width="17.5546875" style="15" customWidth="1"/>
    <col min="14600" max="14600" width="14.6640625" style="15" customWidth="1"/>
    <col min="14601" max="14601" width="11" style="15" customWidth="1"/>
    <col min="14602" max="14602" width="11.109375" style="15" customWidth="1"/>
    <col min="14603" max="14604" width="13.33203125" style="15" customWidth="1"/>
    <col min="14605" max="14605" width="13.88671875" style="15" customWidth="1"/>
    <col min="14606" max="14609" width="9.109375" style="15" customWidth="1"/>
    <col min="14610" max="14848" width="8.88671875" style="15"/>
    <col min="14849" max="14849" width="46.109375" style="15" customWidth="1"/>
    <col min="14850" max="14850" width="11.6640625" style="15" customWidth="1"/>
    <col min="14851" max="14851" width="15.6640625" style="15" customWidth="1"/>
    <col min="14852" max="14852" width="17.44140625" style="15" customWidth="1"/>
    <col min="14853" max="14853" width="18.88671875" style="15" customWidth="1"/>
    <col min="14854" max="14854" width="14.6640625" style="15" customWidth="1"/>
    <col min="14855" max="14855" width="17.5546875" style="15" customWidth="1"/>
    <col min="14856" max="14856" width="14.6640625" style="15" customWidth="1"/>
    <col min="14857" max="14857" width="11" style="15" customWidth="1"/>
    <col min="14858" max="14858" width="11.109375" style="15" customWidth="1"/>
    <col min="14859" max="14860" width="13.33203125" style="15" customWidth="1"/>
    <col min="14861" max="14861" width="13.88671875" style="15" customWidth="1"/>
    <col min="14862" max="14865" width="9.109375" style="15" customWidth="1"/>
    <col min="14866" max="15104" width="8.88671875" style="15"/>
    <col min="15105" max="15105" width="46.109375" style="15" customWidth="1"/>
    <col min="15106" max="15106" width="11.6640625" style="15" customWidth="1"/>
    <col min="15107" max="15107" width="15.6640625" style="15" customWidth="1"/>
    <col min="15108" max="15108" width="17.44140625" style="15" customWidth="1"/>
    <col min="15109" max="15109" width="18.88671875" style="15" customWidth="1"/>
    <col min="15110" max="15110" width="14.6640625" style="15" customWidth="1"/>
    <col min="15111" max="15111" width="17.5546875" style="15" customWidth="1"/>
    <col min="15112" max="15112" width="14.6640625" style="15" customWidth="1"/>
    <col min="15113" max="15113" width="11" style="15" customWidth="1"/>
    <col min="15114" max="15114" width="11.109375" style="15" customWidth="1"/>
    <col min="15115" max="15116" width="13.33203125" style="15" customWidth="1"/>
    <col min="15117" max="15117" width="13.88671875" style="15" customWidth="1"/>
    <col min="15118" max="15121" width="9.109375" style="15" customWidth="1"/>
    <col min="15122" max="15360" width="8.88671875" style="15"/>
    <col min="15361" max="15361" width="46.109375" style="15" customWidth="1"/>
    <col min="15362" max="15362" width="11.6640625" style="15" customWidth="1"/>
    <col min="15363" max="15363" width="15.6640625" style="15" customWidth="1"/>
    <col min="15364" max="15364" width="17.44140625" style="15" customWidth="1"/>
    <col min="15365" max="15365" width="18.88671875" style="15" customWidth="1"/>
    <col min="15366" max="15366" width="14.6640625" style="15" customWidth="1"/>
    <col min="15367" max="15367" width="17.5546875" style="15" customWidth="1"/>
    <col min="15368" max="15368" width="14.6640625" style="15" customWidth="1"/>
    <col min="15369" max="15369" width="11" style="15" customWidth="1"/>
    <col min="15370" max="15370" width="11.109375" style="15" customWidth="1"/>
    <col min="15371" max="15372" width="13.33203125" style="15" customWidth="1"/>
    <col min="15373" max="15373" width="13.88671875" style="15" customWidth="1"/>
    <col min="15374" max="15377" width="9.109375" style="15" customWidth="1"/>
    <col min="15378" max="15616" width="8.88671875" style="15"/>
    <col min="15617" max="15617" width="46.109375" style="15" customWidth="1"/>
    <col min="15618" max="15618" width="11.6640625" style="15" customWidth="1"/>
    <col min="15619" max="15619" width="15.6640625" style="15" customWidth="1"/>
    <col min="15620" max="15620" width="17.44140625" style="15" customWidth="1"/>
    <col min="15621" max="15621" width="18.88671875" style="15" customWidth="1"/>
    <col min="15622" max="15622" width="14.6640625" style="15" customWidth="1"/>
    <col min="15623" max="15623" width="17.5546875" style="15" customWidth="1"/>
    <col min="15624" max="15624" width="14.6640625" style="15" customWidth="1"/>
    <col min="15625" max="15625" width="11" style="15" customWidth="1"/>
    <col min="15626" max="15626" width="11.109375" style="15" customWidth="1"/>
    <col min="15627" max="15628" width="13.33203125" style="15" customWidth="1"/>
    <col min="15629" max="15629" width="13.88671875" style="15" customWidth="1"/>
    <col min="15630" max="15633" width="9.109375" style="15" customWidth="1"/>
    <col min="15634" max="15872" width="8.88671875" style="15"/>
    <col min="15873" max="15873" width="46.109375" style="15" customWidth="1"/>
    <col min="15874" max="15874" width="11.6640625" style="15" customWidth="1"/>
    <col min="15875" max="15875" width="15.6640625" style="15" customWidth="1"/>
    <col min="15876" max="15876" width="17.44140625" style="15" customWidth="1"/>
    <col min="15877" max="15877" width="18.88671875" style="15" customWidth="1"/>
    <col min="15878" max="15878" width="14.6640625" style="15" customWidth="1"/>
    <col min="15879" max="15879" width="17.5546875" style="15" customWidth="1"/>
    <col min="15880" max="15880" width="14.6640625" style="15" customWidth="1"/>
    <col min="15881" max="15881" width="11" style="15" customWidth="1"/>
    <col min="15882" max="15882" width="11.109375" style="15" customWidth="1"/>
    <col min="15883" max="15884" width="13.33203125" style="15" customWidth="1"/>
    <col min="15885" max="15885" width="13.88671875" style="15" customWidth="1"/>
    <col min="15886" max="15889" width="9.109375" style="15" customWidth="1"/>
    <col min="15890" max="16128" width="8.88671875" style="15"/>
    <col min="16129" max="16129" width="46.109375" style="15" customWidth="1"/>
    <col min="16130" max="16130" width="11.6640625" style="15" customWidth="1"/>
    <col min="16131" max="16131" width="15.6640625" style="15" customWidth="1"/>
    <col min="16132" max="16132" width="17.44140625" style="15" customWidth="1"/>
    <col min="16133" max="16133" width="18.88671875" style="15" customWidth="1"/>
    <col min="16134" max="16134" width="14.6640625" style="15" customWidth="1"/>
    <col min="16135" max="16135" width="17.5546875" style="15" customWidth="1"/>
    <col min="16136" max="16136" width="14.6640625" style="15" customWidth="1"/>
    <col min="16137" max="16137" width="11" style="15" customWidth="1"/>
    <col min="16138" max="16138" width="11.109375" style="15" customWidth="1"/>
    <col min="16139" max="16140" width="13.33203125" style="15" customWidth="1"/>
    <col min="16141" max="16141" width="13.88671875" style="15" customWidth="1"/>
    <col min="16142" max="16145" width="9.109375" style="15" customWidth="1"/>
    <col min="16146" max="16384" width="8.88671875" style="15"/>
  </cols>
  <sheetData>
    <row r="1" spans="1:256" ht="18" hidden="1" customHeight="1" x14ac:dyDescent="0.3">
      <c r="F1" s="200"/>
      <c r="G1" s="200"/>
      <c r="H1" s="200"/>
    </row>
    <row r="2" spans="1:256" ht="18" hidden="1" customHeight="1" x14ac:dyDescent="0.3">
      <c r="F2" s="200"/>
      <c r="G2" s="200"/>
      <c r="H2" s="200"/>
    </row>
    <row r="3" spans="1:256" ht="18" hidden="1" customHeight="1" x14ac:dyDescent="0.3">
      <c r="F3" s="200"/>
      <c r="G3" s="200"/>
      <c r="H3" s="200"/>
    </row>
    <row r="4" spans="1:256" ht="18" customHeight="1" x14ac:dyDescent="0.3">
      <c r="F4" s="127"/>
      <c r="G4" s="200" t="s">
        <v>42</v>
      </c>
      <c r="H4" s="200"/>
      <c r="I4" s="200"/>
    </row>
    <row r="5" spans="1:256" ht="18" customHeight="1" x14ac:dyDescent="0.3">
      <c r="F5" s="127"/>
      <c r="G5" s="200"/>
      <c r="H5" s="200"/>
      <c r="I5" s="200"/>
    </row>
    <row r="6" spans="1:256" ht="18" customHeight="1" x14ac:dyDescent="0.3">
      <c r="F6" s="127"/>
      <c r="G6" s="200"/>
      <c r="H6" s="200"/>
      <c r="I6" s="200"/>
    </row>
    <row r="7" spans="1:256" ht="18" customHeight="1" x14ac:dyDescent="0.3">
      <c r="F7" s="127"/>
      <c r="G7" s="200"/>
      <c r="H7" s="200"/>
      <c r="I7" s="200"/>
    </row>
    <row r="8" spans="1:256" s="17" customFormat="1" ht="19.2" customHeight="1" x14ac:dyDescent="0.4">
      <c r="A8" s="1"/>
      <c r="B8" s="1"/>
      <c r="C8" s="2"/>
      <c r="D8" s="2"/>
      <c r="E8" s="2"/>
      <c r="F8" s="127"/>
      <c r="G8" s="127"/>
      <c r="H8" s="127"/>
      <c r="I8" s="3"/>
      <c r="J8" s="2"/>
      <c r="K8" s="2"/>
      <c r="L8" s="2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s="17" customFormat="1" ht="19.2" customHeight="1" x14ac:dyDescent="0.4">
      <c r="A9" s="6"/>
      <c r="B9" s="6"/>
      <c r="C9" s="6"/>
      <c r="D9" s="182" t="s">
        <v>32</v>
      </c>
      <c r="E9" s="182"/>
      <c r="F9" s="182"/>
      <c r="G9" s="182"/>
      <c r="H9" s="182"/>
      <c r="I9" s="182"/>
      <c r="J9" s="182"/>
      <c r="K9" s="182"/>
      <c r="L9" s="182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</row>
    <row r="10" spans="1:256" s="17" customFormat="1" ht="19.2" customHeight="1" x14ac:dyDescent="0.4">
      <c r="A10" s="6"/>
      <c r="B10" s="6"/>
      <c r="C10" s="6"/>
      <c r="D10" s="185" t="s">
        <v>33</v>
      </c>
      <c r="E10" s="185"/>
      <c r="F10" s="185"/>
      <c r="G10" s="185"/>
      <c r="H10" s="185"/>
      <c r="I10" s="185"/>
      <c r="J10" s="185"/>
      <c r="K10" s="185"/>
      <c r="L10" s="185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s="17" customFormat="1" ht="19.2" customHeight="1" x14ac:dyDescent="0.4">
      <c r="A11" s="6"/>
      <c r="B11" s="6"/>
      <c r="C11" s="6"/>
      <c r="D11" s="182" t="s">
        <v>34</v>
      </c>
      <c r="E11" s="182"/>
      <c r="F11" s="182"/>
      <c r="G11" s="182"/>
      <c r="H11" s="182"/>
      <c r="I11" s="182"/>
      <c r="J11" s="182"/>
      <c r="K11" s="182"/>
      <c r="L11" s="182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s="17" customFormat="1" ht="19.2" customHeight="1" x14ac:dyDescent="0.4">
      <c r="A12" s="8"/>
      <c r="B12" s="8"/>
      <c r="C12" s="8"/>
      <c r="D12" s="182" t="s">
        <v>35</v>
      </c>
      <c r="E12" s="182"/>
      <c r="F12" s="182"/>
      <c r="G12" s="182"/>
      <c r="H12" s="182"/>
      <c r="I12" s="182"/>
      <c r="J12" s="182"/>
      <c r="K12" s="182"/>
      <c r="L12" s="182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</row>
    <row r="13" spans="1:256" s="17" customFormat="1" ht="19.2" customHeight="1" x14ac:dyDescent="0.4">
      <c r="A13" s="8"/>
      <c r="B13" s="8"/>
      <c r="C13" s="8"/>
      <c r="D13" s="182" t="s">
        <v>53</v>
      </c>
      <c r="E13" s="182"/>
      <c r="F13" s="182"/>
      <c r="G13" s="182"/>
      <c r="H13" s="182"/>
      <c r="I13" s="182"/>
      <c r="J13" s="182"/>
      <c r="K13" s="182"/>
      <c r="L13" s="182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s="17" customFormat="1" ht="19.2" customHeight="1" x14ac:dyDescent="0.4">
      <c r="A14" s="8"/>
      <c r="B14" s="8"/>
      <c r="C14" s="8"/>
      <c r="D14" s="130"/>
      <c r="E14" s="130"/>
      <c r="F14" s="130"/>
      <c r="G14" s="130"/>
      <c r="H14" s="130"/>
      <c r="I14" s="10"/>
      <c r="J14" s="10"/>
      <c r="K14" s="10"/>
      <c r="L14" s="10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s="17" customFormat="1" ht="22.2" customHeight="1" x14ac:dyDescent="0.4">
      <c r="A15" s="19"/>
      <c r="B15" s="19"/>
      <c r="C15" s="19"/>
      <c r="D15" s="19"/>
      <c r="E15" s="19"/>
      <c r="F15" s="20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</row>
    <row r="16" spans="1:256" s="17" customFormat="1" ht="21" customHeight="1" x14ac:dyDescent="0.4">
      <c r="A16" s="21"/>
      <c r="B16" s="21"/>
      <c r="C16" s="22" t="s">
        <v>8</v>
      </c>
      <c r="D16" s="22"/>
      <c r="E16" s="22"/>
      <c r="F16" s="22"/>
      <c r="G16" s="22"/>
      <c r="H16" s="22"/>
      <c r="I16" s="23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</row>
    <row r="17" spans="1:256" s="17" customFormat="1" ht="22.2" customHeight="1" x14ac:dyDescent="0.4">
      <c r="A17" s="21"/>
      <c r="B17" s="96" t="s">
        <v>26</v>
      </c>
      <c r="C17" s="96"/>
      <c r="D17" s="96"/>
      <c r="E17" s="96"/>
      <c r="F17" s="25"/>
      <c r="G17" s="25"/>
      <c r="H17" s="25"/>
      <c r="I17" s="23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</row>
    <row r="18" spans="1:256" s="17" customFormat="1" ht="22.8" customHeight="1" x14ac:dyDescent="0.4">
      <c r="A18" s="21"/>
      <c r="B18" s="188" t="s">
        <v>15</v>
      </c>
      <c r="C18" s="188"/>
      <c r="D18" s="188"/>
      <c r="E18" s="188"/>
      <c r="F18" s="26"/>
      <c r="G18" s="26"/>
      <c r="H18" s="26"/>
      <c r="I18" s="23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</row>
    <row r="19" spans="1:256" s="17" customFormat="1" ht="18.75" customHeight="1" x14ac:dyDescent="0.4">
      <c r="A19" s="21"/>
      <c r="B19" s="22"/>
      <c r="C19" s="22" t="s">
        <v>108</v>
      </c>
      <c r="D19" s="22"/>
      <c r="E19" s="22"/>
      <c r="F19" s="22"/>
      <c r="G19" s="22"/>
      <c r="H19" s="22"/>
      <c r="I19" s="23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</row>
    <row r="20" spans="1:256" s="17" customFormat="1" ht="51.6" customHeight="1" x14ac:dyDescent="0.4">
      <c r="A20" s="189" t="s">
        <v>91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27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</row>
    <row r="21" spans="1:256" s="17" customFormat="1" ht="18.75" customHeight="1" x14ac:dyDescent="0.4">
      <c r="A21" s="29" t="s">
        <v>41</v>
      </c>
      <c r="B21" s="30"/>
      <c r="C21" s="30"/>
      <c r="D21" s="30"/>
      <c r="E21" s="30"/>
      <c r="F21" s="30"/>
      <c r="G21" s="31"/>
      <c r="H21" s="31"/>
      <c r="I21" s="32"/>
      <c r="J21" s="31"/>
      <c r="K21" s="31"/>
      <c r="L21" s="31"/>
      <c r="M21" s="31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</row>
    <row r="22" spans="1:256" s="17" customFormat="1" ht="92.4" customHeight="1" x14ac:dyDescent="0.4">
      <c r="A22" s="190" t="s">
        <v>103</v>
      </c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97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  <c r="HS22" s="45"/>
      <c r="HT22" s="45"/>
      <c r="HU22" s="45"/>
      <c r="HV22" s="45"/>
      <c r="HW22" s="45"/>
      <c r="HX22" s="45"/>
      <c r="HY22" s="45"/>
      <c r="HZ22" s="45"/>
      <c r="IA22" s="45"/>
      <c r="IB22" s="45"/>
      <c r="IC22" s="45"/>
      <c r="ID22" s="45"/>
      <c r="IE22" s="45"/>
      <c r="IF22" s="45"/>
      <c r="IG22" s="45"/>
      <c r="IH22" s="45"/>
      <c r="II22" s="45"/>
      <c r="IJ22" s="45"/>
      <c r="IK22" s="45"/>
      <c r="IL22" s="45"/>
      <c r="IM22" s="45"/>
      <c r="IN22" s="45"/>
      <c r="IO22" s="45"/>
      <c r="IP22" s="45"/>
      <c r="IQ22" s="45"/>
      <c r="IR22" s="45"/>
      <c r="IS22" s="45"/>
      <c r="IT22" s="45"/>
      <c r="IU22" s="45"/>
      <c r="IV22" s="45"/>
    </row>
    <row r="23" spans="1:256" s="17" customFormat="1" ht="24.6" customHeight="1" x14ac:dyDescent="0.4">
      <c r="A23" s="19" t="s">
        <v>43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  <c r="IP23" s="34"/>
      <c r="IQ23" s="34"/>
      <c r="IR23" s="34"/>
      <c r="IS23" s="34"/>
      <c r="IT23" s="34"/>
      <c r="IU23" s="34"/>
      <c r="IV23" s="34"/>
    </row>
    <row r="24" spans="1:256" s="17" customFormat="1" ht="22.95" customHeight="1" x14ac:dyDescent="0.4">
      <c r="A24" s="191" t="s">
        <v>67</v>
      </c>
      <c r="B24" s="191"/>
      <c r="C24" s="191"/>
      <c r="D24" s="191"/>
      <c r="E24" s="191"/>
      <c r="F24" s="191"/>
      <c r="G24" s="191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  <c r="IT24" s="34"/>
      <c r="IU24" s="34"/>
      <c r="IV24" s="34"/>
    </row>
    <row r="25" spans="1:256" s="17" customFormat="1" ht="25.8" customHeight="1" x14ac:dyDescent="0.4">
      <c r="A25" s="192" t="s">
        <v>68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  <c r="IM25" s="34"/>
      <c r="IN25" s="34"/>
      <c r="IO25" s="34"/>
      <c r="IP25" s="34"/>
      <c r="IQ25" s="34"/>
      <c r="IR25" s="34"/>
      <c r="IS25" s="34"/>
      <c r="IT25" s="34"/>
      <c r="IU25" s="34"/>
      <c r="IV25" s="34"/>
    </row>
    <row r="26" spans="1:256" s="17" customFormat="1" ht="21.75" customHeight="1" x14ac:dyDescent="0.4">
      <c r="A26" s="19" t="s">
        <v>45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  <c r="IU26" s="34"/>
      <c r="IV26" s="34"/>
    </row>
    <row r="27" spans="1:256" s="17" customFormat="1" ht="29.4" customHeight="1" x14ac:dyDescent="0.4">
      <c r="A27" s="19" t="s">
        <v>46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  <c r="IU27" s="34"/>
      <c r="IV27" s="34"/>
    </row>
    <row r="28" spans="1:256" s="17" customFormat="1" ht="37.200000000000003" customHeight="1" x14ac:dyDescent="0.4">
      <c r="A28" s="186" t="s">
        <v>92</v>
      </c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35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  <c r="IV28" s="21"/>
    </row>
    <row r="29" spans="1:256" s="17" customFormat="1" ht="29.4" customHeight="1" x14ac:dyDescent="0.4">
      <c r="A29" s="193" t="s">
        <v>127</v>
      </c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21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8"/>
      <c r="CP29" s="98"/>
      <c r="CQ29" s="98"/>
      <c r="CR29" s="98"/>
      <c r="CS29" s="98"/>
      <c r="CT29" s="98"/>
      <c r="CU29" s="98"/>
      <c r="CV29" s="98"/>
      <c r="CW29" s="98"/>
      <c r="CX29" s="98"/>
      <c r="CY29" s="98"/>
      <c r="CZ29" s="98"/>
      <c r="DA29" s="98"/>
      <c r="DB29" s="98"/>
      <c r="DC29" s="98"/>
      <c r="DD29" s="98"/>
      <c r="DE29" s="98"/>
      <c r="DF29" s="98"/>
      <c r="DG29" s="98"/>
      <c r="DH29" s="98"/>
      <c r="DI29" s="98"/>
      <c r="DJ29" s="98"/>
      <c r="DK29" s="98"/>
      <c r="DL29" s="98"/>
      <c r="DM29" s="98"/>
      <c r="DN29" s="98"/>
      <c r="DO29" s="98"/>
      <c r="DP29" s="98"/>
      <c r="DQ29" s="98"/>
      <c r="DR29" s="98"/>
      <c r="DS29" s="98"/>
      <c r="DT29" s="98"/>
      <c r="DU29" s="98"/>
      <c r="DV29" s="98"/>
      <c r="DW29" s="98"/>
      <c r="DX29" s="98"/>
      <c r="DY29" s="98"/>
      <c r="DZ29" s="98"/>
      <c r="EA29" s="98"/>
      <c r="EB29" s="98"/>
      <c r="EC29" s="98"/>
      <c r="ED29" s="98"/>
      <c r="EE29" s="98"/>
      <c r="EF29" s="98"/>
      <c r="EG29" s="98"/>
      <c r="EH29" s="98"/>
      <c r="EI29" s="98"/>
      <c r="EJ29" s="98"/>
      <c r="EK29" s="98"/>
      <c r="EL29" s="98"/>
      <c r="EM29" s="98"/>
      <c r="EN29" s="98"/>
      <c r="EO29" s="98"/>
      <c r="EP29" s="98"/>
      <c r="EQ29" s="98"/>
      <c r="ER29" s="98"/>
      <c r="ES29" s="98"/>
      <c r="ET29" s="98"/>
      <c r="EU29" s="98"/>
      <c r="EV29" s="98"/>
      <c r="EW29" s="98"/>
      <c r="EX29" s="98"/>
      <c r="EY29" s="98"/>
      <c r="EZ29" s="98"/>
      <c r="FA29" s="98"/>
      <c r="FB29" s="98"/>
      <c r="FC29" s="98"/>
      <c r="FD29" s="98"/>
      <c r="FE29" s="98"/>
      <c r="FF29" s="98"/>
      <c r="FG29" s="98"/>
      <c r="FH29" s="98"/>
      <c r="FI29" s="98"/>
      <c r="FJ29" s="98"/>
      <c r="FK29" s="98"/>
      <c r="FL29" s="98"/>
      <c r="FM29" s="98"/>
      <c r="FN29" s="98"/>
      <c r="FO29" s="98"/>
      <c r="FP29" s="98"/>
      <c r="FQ29" s="98"/>
      <c r="FR29" s="98"/>
      <c r="FS29" s="98"/>
      <c r="FT29" s="98"/>
      <c r="FU29" s="98"/>
      <c r="FV29" s="98"/>
      <c r="FW29" s="98"/>
      <c r="FX29" s="98"/>
      <c r="FY29" s="98"/>
      <c r="FZ29" s="98"/>
      <c r="GA29" s="98"/>
      <c r="GB29" s="98"/>
      <c r="GC29" s="98"/>
      <c r="GD29" s="98"/>
      <c r="GE29" s="98"/>
      <c r="GF29" s="98"/>
      <c r="GG29" s="98"/>
      <c r="GH29" s="98"/>
      <c r="GI29" s="98"/>
      <c r="GJ29" s="98"/>
      <c r="GK29" s="98"/>
      <c r="GL29" s="98"/>
      <c r="GM29" s="98"/>
      <c r="GN29" s="98"/>
      <c r="GO29" s="98"/>
      <c r="GP29" s="98"/>
      <c r="GQ29" s="98"/>
      <c r="GR29" s="98"/>
      <c r="GS29" s="98"/>
      <c r="GT29" s="98"/>
      <c r="GU29" s="98"/>
      <c r="GV29" s="98"/>
      <c r="GW29" s="98"/>
      <c r="GX29" s="98"/>
      <c r="GY29" s="98"/>
      <c r="GZ29" s="98"/>
      <c r="HA29" s="98"/>
      <c r="HB29" s="98"/>
      <c r="HC29" s="98"/>
      <c r="HD29" s="98"/>
      <c r="HE29" s="98"/>
      <c r="HF29" s="98"/>
      <c r="HG29" s="98"/>
      <c r="HH29" s="98"/>
      <c r="HI29" s="98"/>
      <c r="HJ29" s="98"/>
      <c r="HK29" s="98"/>
      <c r="HL29" s="98"/>
      <c r="HM29" s="98"/>
      <c r="HN29" s="98"/>
      <c r="HO29" s="98"/>
      <c r="HP29" s="98"/>
      <c r="HQ29" s="98"/>
      <c r="HR29" s="98"/>
      <c r="HS29" s="98"/>
      <c r="HT29" s="98"/>
      <c r="HU29" s="98"/>
      <c r="HV29" s="98"/>
      <c r="HW29" s="98"/>
      <c r="HX29" s="98"/>
      <c r="HY29" s="98"/>
      <c r="HZ29" s="98"/>
      <c r="IA29" s="98"/>
      <c r="IB29" s="98"/>
      <c r="IC29" s="98"/>
      <c r="ID29" s="98"/>
      <c r="IE29" s="98"/>
      <c r="IF29" s="98"/>
      <c r="IG29" s="98"/>
      <c r="IH29" s="98"/>
      <c r="II29" s="98"/>
      <c r="IJ29" s="98"/>
      <c r="IK29" s="98"/>
      <c r="IL29" s="98"/>
      <c r="IM29" s="98"/>
      <c r="IN29" s="98"/>
      <c r="IO29" s="98"/>
      <c r="IP29" s="98"/>
      <c r="IQ29" s="98"/>
      <c r="IR29" s="98"/>
      <c r="IS29" s="98"/>
      <c r="IT29" s="98"/>
      <c r="IU29" s="98"/>
      <c r="IV29" s="98"/>
    </row>
    <row r="30" spans="1:256" ht="46.8" customHeight="1" x14ac:dyDescent="0.3">
      <c r="A30" s="186" t="s">
        <v>93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  <c r="IU30" s="21"/>
      <c r="IV30" s="21"/>
    </row>
    <row r="31" spans="1:256" s="119" customFormat="1" ht="73.5" customHeight="1" x14ac:dyDescent="0.3">
      <c r="A31" s="194" t="s">
        <v>3</v>
      </c>
      <c r="B31" s="194" t="s">
        <v>0</v>
      </c>
      <c r="C31" s="194" t="s">
        <v>109</v>
      </c>
      <c r="D31" s="194" t="s">
        <v>110</v>
      </c>
      <c r="E31" s="194" t="s">
        <v>1</v>
      </c>
      <c r="F31" s="194"/>
      <c r="G31" s="194"/>
      <c r="H31" s="117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/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/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118"/>
      <c r="DM31" s="118"/>
      <c r="DN31" s="118"/>
      <c r="DO31" s="118"/>
      <c r="DP31" s="118"/>
      <c r="DQ31" s="118"/>
      <c r="DR31" s="118"/>
      <c r="DS31" s="118"/>
      <c r="DT31" s="118"/>
      <c r="DU31" s="118"/>
      <c r="DV31" s="118"/>
      <c r="DW31" s="118"/>
      <c r="DX31" s="118"/>
      <c r="DY31" s="118"/>
      <c r="DZ31" s="118"/>
      <c r="EA31" s="118"/>
      <c r="EB31" s="118"/>
      <c r="EC31" s="118"/>
      <c r="ED31" s="118"/>
      <c r="EE31" s="118"/>
      <c r="EF31" s="118"/>
      <c r="EG31" s="118"/>
      <c r="EH31" s="118"/>
      <c r="EI31" s="118"/>
      <c r="EJ31" s="118"/>
      <c r="EK31" s="118"/>
      <c r="EL31" s="118"/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/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/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/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/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118"/>
      <c r="ID31" s="118"/>
      <c r="IE31" s="118"/>
      <c r="IF31" s="118"/>
      <c r="IG31" s="118"/>
      <c r="IH31" s="118"/>
      <c r="II31" s="118"/>
      <c r="IJ31" s="118"/>
      <c r="IK31" s="118"/>
      <c r="IL31" s="118"/>
      <c r="IM31" s="118"/>
      <c r="IN31" s="118"/>
      <c r="IO31" s="118"/>
      <c r="IP31" s="118"/>
      <c r="IQ31" s="118"/>
      <c r="IR31" s="118"/>
      <c r="IS31" s="118"/>
      <c r="IT31" s="118"/>
      <c r="IU31" s="118"/>
      <c r="IV31" s="118"/>
    </row>
    <row r="32" spans="1:256" ht="31.2" customHeight="1" x14ac:dyDescent="0.3">
      <c r="A32" s="194"/>
      <c r="B32" s="194"/>
      <c r="C32" s="194"/>
      <c r="D32" s="194"/>
      <c r="E32" s="128" t="s">
        <v>6</v>
      </c>
      <c r="F32" s="128" t="s">
        <v>7</v>
      </c>
      <c r="G32" s="128" t="s">
        <v>111</v>
      </c>
      <c r="H32" s="27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  <c r="IV32" s="34"/>
    </row>
    <row r="33" spans="1:256" ht="40.5" customHeight="1" x14ac:dyDescent="0.3">
      <c r="A33" s="36" t="s">
        <v>10</v>
      </c>
      <c r="B33" s="86"/>
      <c r="C33" s="115">
        <v>6839</v>
      </c>
      <c r="D33" s="106">
        <v>33754</v>
      </c>
      <c r="E33" s="106"/>
      <c r="F33" s="106"/>
      <c r="G33" s="137"/>
      <c r="H33" s="27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  <c r="IU33" s="34"/>
      <c r="IV33" s="34"/>
    </row>
    <row r="34" spans="1:256" ht="21.6" customHeight="1" x14ac:dyDescent="0.3">
      <c r="A34" s="36" t="s">
        <v>12</v>
      </c>
      <c r="B34" s="46"/>
      <c r="C34" s="114">
        <v>136226</v>
      </c>
      <c r="D34" s="114">
        <v>131226</v>
      </c>
      <c r="E34" s="114">
        <v>160148</v>
      </c>
      <c r="F34" s="114">
        <v>170058</v>
      </c>
      <c r="G34" s="139">
        <v>173298</v>
      </c>
      <c r="H34" s="39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  <c r="IT34" s="34"/>
      <c r="IU34" s="34"/>
      <c r="IV34" s="34"/>
    </row>
    <row r="35" spans="1:256" ht="40.799999999999997" customHeight="1" x14ac:dyDescent="0.3">
      <c r="A35" s="40" t="s">
        <v>4</v>
      </c>
      <c r="B35" s="41" t="s">
        <v>2</v>
      </c>
      <c r="C35" s="109">
        <f>C33+C34</f>
        <v>143065</v>
      </c>
      <c r="D35" s="109">
        <f>D33+D34</f>
        <v>164980</v>
      </c>
      <c r="E35" s="109">
        <f>E33+E34</f>
        <v>160148</v>
      </c>
      <c r="F35" s="109">
        <f>F33+F34</f>
        <v>170058</v>
      </c>
      <c r="G35" s="109">
        <f>G33+G34</f>
        <v>173298</v>
      </c>
      <c r="H35" s="43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  <c r="FP35" s="44"/>
      <c r="FQ35" s="44"/>
      <c r="FR35" s="44"/>
      <c r="FS35" s="44"/>
      <c r="FT35" s="44"/>
      <c r="FU35" s="44"/>
      <c r="FV35" s="44"/>
      <c r="FW35" s="44"/>
      <c r="FX35" s="44"/>
      <c r="FY35" s="44"/>
      <c r="FZ35" s="44"/>
      <c r="GA35" s="44"/>
      <c r="GB35" s="44"/>
      <c r="GC35" s="44"/>
      <c r="GD35" s="44"/>
      <c r="GE35" s="44"/>
      <c r="GF35" s="44"/>
      <c r="GG35" s="44"/>
      <c r="GH35" s="44"/>
      <c r="GI35" s="44"/>
      <c r="GJ35" s="44"/>
      <c r="GK35" s="44"/>
      <c r="GL35" s="44"/>
      <c r="GM35" s="44"/>
      <c r="GN35" s="44"/>
      <c r="GO35" s="44"/>
      <c r="GP35" s="44"/>
      <c r="GQ35" s="44"/>
      <c r="GR35" s="44"/>
      <c r="GS35" s="44"/>
      <c r="GT35" s="44"/>
      <c r="GU35" s="44"/>
      <c r="GV35" s="44"/>
      <c r="GW35" s="44"/>
      <c r="GX35" s="44"/>
      <c r="GY35" s="44"/>
      <c r="GZ35" s="44"/>
      <c r="HA35" s="44"/>
      <c r="HB35" s="44"/>
      <c r="HC35" s="44"/>
      <c r="HD35" s="44"/>
      <c r="HE35" s="44"/>
      <c r="HF35" s="44"/>
      <c r="HG35" s="44"/>
      <c r="HH35" s="44"/>
      <c r="HI35" s="44"/>
      <c r="HJ35" s="44"/>
      <c r="HK35" s="44"/>
      <c r="HL35" s="44"/>
      <c r="HM35" s="44"/>
      <c r="HN35" s="44"/>
      <c r="HO35" s="44"/>
      <c r="HP35" s="44"/>
      <c r="HQ35" s="44"/>
      <c r="HR35" s="44"/>
      <c r="HS35" s="44"/>
      <c r="HT35" s="44"/>
      <c r="HU35" s="44"/>
      <c r="HV35" s="44"/>
      <c r="HW35" s="44"/>
      <c r="HX35" s="44"/>
      <c r="HY35" s="44"/>
      <c r="HZ35" s="44"/>
      <c r="IA35" s="44"/>
      <c r="IB35" s="44"/>
      <c r="IC35" s="44"/>
      <c r="ID35" s="44"/>
      <c r="IE35" s="44"/>
      <c r="IF35" s="44"/>
      <c r="IG35" s="44"/>
      <c r="IH35" s="44"/>
      <c r="II35" s="44"/>
      <c r="IJ35" s="44"/>
      <c r="IK35" s="44"/>
      <c r="IL35" s="44"/>
      <c r="IM35" s="44"/>
      <c r="IN35" s="44"/>
      <c r="IO35" s="44"/>
      <c r="IP35" s="44"/>
      <c r="IQ35" s="44"/>
      <c r="IR35" s="44"/>
      <c r="IS35" s="44"/>
      <c r="IT35" s="44"/>
      <c r="IU35" s="44"/>
      <c r="IV35" s="44"/>
    </row>
    <row r="36" spans="1:256" ht="52.8" customHeight="1" x14ac:dyDescent="0.3">
      <c r="A36" s="189" t="s">
        <v>72</v>
      </c>
      <c r="B36" s="189"/>
      <c r="C36" s="189"/>
      <c r="D36" s="189"/>
      <c r="E36" s="189"/>
      <c r="F36" s="189"/>
      <c r="G36" s="189"/>
      <c r="H36" s="189"/>
      <c r="I36" s="23"/>
      <c r="J36" s="28"/>
      <c r="K36" s="28"/>
      <c r="L36" s="28"/>
      <c r="M36" s="28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  <c r="IU36" s="21"/>
      <c r="IV36" s="21"/>
    </row>
    <row r="37" spans="1:256" ht="16.2" customHeight="1" x14ac:dyDescent="0.3">
      <c r="A37" s="19" t="s">
        <v>47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  <c r="IT37" s="34"/>
      <c r="IU37" s="34"/>
      <c r="IV37" s="34"/>
    </row>
    <row r="38" spans="1:256" ht="31.2" customHeight="1" x14ac:dyDescent="0.3">
      <c r="A38" s="192" t="s">
        <v>68</v>
      </c>
      <c r="B38" s="192"/>
      <c r="C38" s="192"/>
      <c r="D38" s="192"/>
      <c r="E38" s="192"/>
      <c r="F38" s="192"/>
      <c r="G38" s="192"/>
      <c r="H38" s="192"/>
      <c r="I38" s="192"/>
      <c r="J38" s="192"/>
      <c r="K38" s="192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  <c r="IU38" s="34"/>
      <c r="IV38" s="34"/>
    </row>
    <row r="39" spans="1:256" ht="30" customHeight="1" x14ac:dyDescent="0.3">
      <c r="A39" s="19" t="s">
        <v>46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  <c r="IU39" s="34"/>
      <c r="IV39" s="34"/>
    </row>
    <row r="40" spans="1:256" ht="46.8" customHeight="1" x14ac:dyDescent="0.3">
      <c r="A40" s="186" t="s">
        <v>93</v>
      </c>
      <c r="B40" s="186"/>
      <c r="C40" s="186"/>
      <c r="D40" s="186"/>
      <c r="E40" s="186"/>
      <c r="F40" s="186"/>
      <c r="G40" s="186"/>
      <c r="H40" s="186"/>
      <c r="I40" s="186"/>
      <c r="J40" s="186"/>
      <c r="K40" s="186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21"/>
      <c r="GE40" s="21"/>
      <c r="GF40" s="21"/>
      <c r="GG40" s="21"/>
      <c r="GH40" s="21"/>
      <c r="GI40" s="21"/>
      <c r="GJ40" s="21"/>
      <c r="GK40" s="21"/>
      <c r="GL40" s="21"/>
      <c r="GM40" s="21"/>
      <c r="GN40" s="21"/>
      <c r="GO40" s="21"/>
      <c r="GP40" s="21"/>
      <c r="GQ40" s="21"/>
      <c r="GR40" s="21"/>
      <c r="GS40" s="21"/>
      <c r="GT40" s="21"/>
      <c r="GU40" s="21"/>
      <c r="GV40" s="21"/>
      <c r="GW40" s="21"/>
      <c r="GX40" s="21"/>
      <c r="GY40" s="21"/>
      <c r="GZ40" s="21"/>
      <c r="HA40" s="21"/>
      <c r="HB40" s="21"/>
      <c r="HC40" s="21"/>
      <c r="HD40" s="21"/>
      <c r="HE40" s="21"/>
      <c r="HF40" s="21"/>
      <c r="HG40" s="21"/>
      <c r="HH40" s="21"/>
      <c r="HI40" s="21"/>
      <c r="HJ40" s="21"/>
      <c r="HK40" s="21"/>
      <c r="HL40" s="21"/>
      <c r="HM40" s="21"/>
      <c r="HN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IA40" s="21"/>
      <c r="IB40" s="21"/>
      <c r="IC40" s="21"/>
      <c r="ID40" s="21"/>
      <c r="IE40" s="21"/>
      <c r="IF40" s="21"/>
      <c r="IG40" s="21"/>
      <c r="IH40" s="21"/>
      <c r="II40" s="21"/>
      <c r="IJ40" s="21"/>
      <c r="IK40" s="21"/>
      <c r="IL40" s="21"/>
      <c r="IM40" s="21"/>
      <c r="IN40" s="21"/>
      <c r="IO40" s="21"/>
      <c r="IP40" s="21"/>
      <c r="IQ40" s="21"/>
      <c r="IR40" s="21"/>
      <c r="IS40" s="21"/>
      <c r="IT40" s="21"/>
      <c r="IU40" s="21"/>
      <c r="IV40" s="21"/>
    </row>
    <row r="41" spans="1:256" ht="38.4" customHeight="1" x14ac:dyDescent="0.3">
      <c r="A41" s="199" t="s">
        <v>13</v>
      </c>
      <c r="B41" s="199"/>
      <c r="C41" s="194" t="s">
        <v>0</v>
      </c>
      <c r="D41" s="194" t="s">
        <v>109</v>
      </c>
      <c r="E41" s="194" t="s">
        <v>110</v>
      </c>
      <c r="F41" s="194" t="s">
        <v>1</v>
      </c>
      <c r="G41" s="194"/>
      <c r="H41" s="194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0"/>
      <c r="BM41" s="100"/>
      <c r="BN41" s="100"/>
      <c r="BO41" s="100"/>
      <c r="BP41" s="100"/>
      <c r="BQ41" s="100"/>
      <c r="BR41" s="100"/>
      <c r="BS41" s="100"/>
      <c r="BT41" s="100"/>
      <c r="BU41" s="100"/>
      <c r="BV41" s="100"/>
      <c r="BW41" s="100"/>
      <c r="BX41" s="100"/>
      <c r="BY41" s="100"/>
      <c r="BZ41" s="100"/>
      <c r="CA41" s="100"/>
      <c r="CB41" s="100"/>
      <c r="CC41" s="100"/>
      <c r="CD41" s="100"/>
      <c r="CE41" s="100"/>
      <c r="CF41" s="100"/>
      <c r="CG41" s="100"/>
      <c r="CH41" s="100"/>
      <c r="CI41" s="100"/>
      <c r="CJ41" s="100"/>
      <c r="CK41" s="100"/>
      <c r="CL41" s="100"/>
      <c r="CM41" s="100"/>
      <c r="CN41" s="100"/>
      <c r="CO41" s="100"/>
      <c r="CP41" s="100"/>
      <c r="CQ41" s="100"/>
      <c r="CR41" s="100"/>
      <c r="CS41" s="100"/>
      <c r="CT41" s="100"/>
      <c r="CU41" s="100"/>
      <c r="CV41" s="100"/>
      <c r="CW41" s="100"/>
      <c r="CX41" s="100"/>
      <c r="CY41" s="100"/>
      <c r="CZ41" s="100"/>
      <c r="DA41" s="100"/>
      <c r="DB41" s="100"/>
      <c r="DC41" s="100"/>
      <c r="DD41" s="100"/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  <c r="DQ41" s="100"/>
      <c r="DR41" s="100"/>
      <c r="DS41" s="100"/>
      <c r="DT41" s="100"/>
      <c r="DU41" s="100"/>
      <c r="DV41" s="100"/>
      <c r="DW41" s="100"/>
      <c r="DX41" s="100"/>
      <c r="DY41" s="100"/>
      <c r="DZ41" s="100"/>
      <c r="EA41" s="100"/>
      <c r="EB41" s="100"/>
      <c r="EC41" s="100"/>
      <c r="ED41" s="100"/>
      <c r="EE41" s="100"/>
      <c r="EF41" s="100"/>
      <c r="EG41" s="100"/>
      <c r="EH41" s="100"/>
      <c r="EI41" s="100"/>
      <c r="EJ41" s="100"/>
      <c r="EK41" s="100"/>
      <c r="EL41" s="100"/>
      <c r="EM41" s="100"/>
      <c r="EN41" s="100"/>
      <c r="EO41" s="100"/>
      <c r="EP41" s="100"/>
      <c r="EQ41" s="100"/>
      <c r="ER41" s="100"/>
      <c r="ES41" s="100"/>
      <c r="ET41" s="100"/>
      <c r="EU41" s="100"/>
      <c r="EV41" s="100"/>
      <c r="EW41" s="100"/>
      <c r="EX41" s="100"/>
      <c r="EY41" s="100"/>
      <c r="EZ41" s="100"/>
      <c r="FA41" s="100"/>
      <c r="FB41" s="100"/>
      <c r="FC41" s="100"/>
      <c r="FD41" s="100"/>
      <c r="FE41" s="100"/>
      <c r="FF41" s="100"/>
      <c r="FG41" s="100"/>
      <c r="FH41" s="100"/>
      <c r="FI41" s="100"/>
      <c r="FJ41" s="100"/>
      <c r="FK41" s="100"/>
      <c r="FL41" s="100"/>
      <c r="FM41" s="100"/>
      <c r="FN41" s="100"/>
      <c r="FO41" s="100"/>
      <c r="FP41" s="100"/>
      <c r="FQ41" s="100"/>
      <c r="FR41" s="100"/>
      <c r="FS41" s="100"/>
      <c r="FT41" s="100"/>
      <c r="FU41" s="100"/>
      <c r="FV41" s="100"/>
      <c r="FW41" s="100"/>
      <c r="FX41" s="100"/>
      <c r="FY41" s="100"/>
      <c r="FZ41" s="100"/>
      <c r="GA41" s="100"/>
      <c r="GB41" s="100"/>
      <c r="GC41" s="100"/>
      <c r="GD41" s="100"/>
      <c r="GE41" s="100"/>
      <c r="GF41" s="100"/>
      <c r="GG41" s="100"/>
      <c r="GH41" s="100"/>
      <c r="GI41" s="100"/>
      <c r="GJ41" s="100"/>
      <c r="GK41" s="100"/>
      <c r="GL41" s="100"/>
      <c r="GM41" s="100"/>
      <c r="GN41" s="100"/>
      <c r="GO41" s="100"/>
      <c r="GP41" s="100"/>
      <c r="GQ41" s="100"/>
      <c r="GR41" s="100"/>
      <c r="GS41" s="100"/>
      <c r="GT41" s="100"/>
      <c r="GU41" s="100"/>
      <c r="GV41" s="100"/>
      <c r="GW41" s="100"/>
      <c r="GX41" s="100"/>
      <c r="GY41" s="100"/>
      <c r="GZ41" s="100"/>
      <c r="HA41" s="100"/>
      <c r="HB41" s="100"/>
      <c r="HC41" s="100"/>
      <c r="HD41" s="100"/>
      <c r="HE41" s="100"/>
      <c r="HF41" s="100"/>
      <c r="HG41" s="100"/>
      <c r="HH41" s="100"/>
      <c r="HI41" s="100"/>
      <c r="HJ41" s="100"/>
      <c r="HK41" s="100"/>
      <c r="HL41" s="100"/>
      <c r="HM41" s="100"/>
      <c r="HN41" s="100"/>
      <c r="HO41" s="100"/>
      <c r="HP41" s="100"/>
      <c r="HQ41" s="100"/>
      <c r="HR41" s="100"/>
      <c r="HS41" s="100"/>
      <c r="HT41" s="100"/>
      <c r="HU41" s="100"/>
      <c r="HV41" s="100"/>
      <c r="HW41" s="100"/>
      <c r="HX41" s="100"/>
      <c r="HY41" s="100"/>
      <c r="HZ41" s="100"/>
      <c r="IA41" s="100"/>
      <c r="IB41" s="100"/>
      <c r="IC41" s="100"/>
      <c r="ID41" s="100"/>
      <c r="IE41" s="100"/>
      <c r="IF41" s="100"/>
      <c r="IG41" s="100"/>
      <c r="IH41" s="100"/>
      <c r="II41" s="100"/>
      <c r="IJ41" s="100"/>
      <c r="IK41" s="100"/>
      <c r="IL41" s="100"/>
      <c r="IM41" s="100"/>
      <c r="IN41" s="100"/>
      <c r="IO41" s="100"/>
      <c r="IP41" s="100"/>
      <c r="IQ41" s="100"/>
      <c r="IR41" s="100"/>
      <c r="IS41" s="100"/>
      <c r="IT41" s="100"/>
      <c r="IU41" s="100"/>
      <c r="IV41" s="100"/>
    </row>
    <row r="42" spans="1:256" s="116" customFormat="1" ht="25.8" customHeight="1" x14ac:dyDescent="0.3">
      <c r="A42" s="199"/>
      <c r="B42" s="199"/>
      <c r="C42" s="194"/>
      <c r="D42" s="194"/>
      <c r="E42" s="194"/>
      <c r="F42" s="128" t="s">
        <v>6</v>
      </c>
      <c r="G42" s="128" t="s">
        <v>7</v>
      </c>
      <c r="H42" s="128" t="s">
        <v>111</v>
      </c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  <c r="IT42" s="18"/>
      <c r="IU42" s="18"/>
      <c r="IV42" s="18"/>
    </row>
    <row r="43" spans="1:256" ht="28.2" customHeight="1" x14ac:dyDescent="0.3">
      <c r="A43" s="195" t="s">
        <v>13</v>
      </c>
      <c r="B43" s="196"/>
      <c r="C43" s="101" t="s">
        <v>73</v>
      </c>
      <c r="D43" s="101" t="s">
        <v>73</v>
      </c>
      <c r="E43" s="101" t="s">
        <v>73</v>
      </c>
      <c r="F43" s="101" t="s">
        <v>73</v>
      </c>
      <c r="G43" s="101" t="s">
        <v>73</v>
      </c>
      <c r="H43" s="131" t="s">
        <v>73</v>
      </c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  <c r="IT43" s="18"/>
      <c r="IU43" s="18"/>
      <c r="IV43" s="18"/>
    </row>
    <row r="44" spans="1:256" s="14" customFormat="1" ht="39.6" customHeight="1" x14ac:dyDescent="0.35">
      <c r="A44" s="201" t="s">
        <v>79</v>
      </c>
      <c r="B44" s="201"/>
      <c r="C44" s="112" t="s">
        <v>80</v>
      </c>
      <c r="D44" s="111">
        <v>75</v>
      </c>
      <c r="E44" s="111">
        <v>75</v>
      </c>
      <c r="F44" s="53">
        <v>75</v>
      </c>
      <c r="G44" s="53">
        <v>75</v>
      </c>
      <c r="H44" s="141">
        <v>75</v>
      </c>
      <c r="M44" s="14" t="s">
        <v>65</v>
      </c>
    </row>
    <row r="45" spans="1:256" s="21" customFormat="1" ht="29.25" customHeight="1" x14ac:dyDescent="0.3">
      <c r="A45" s="198" t="s">
        <v>62</v>
      </c>
      <c r="B45" s="198"/>
      <c r="C45" s="103" t="s">
        <v>11</v>
      </c>
      <c r="D45" s="113">
        <f>C35</f>
        <v>143065</v>
      </c>
      <c r="E45" s="113">
        <f>D35</f>
        <v>164980</v>
      </c>
      <c r="F45" s="113">
        <f>E35</f>
        <v>160148</v>
      </c>
      <c r="G45" s="113">
        <f>F35</f>
        <v>170058</v>
      </c>
      <c r="H45" s="113">
        <f>G35</f>
        <v>173298</v>
      </c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</row>
  </sheetData>
  <mergeCells count="31">
    <mergeCell ref="A43:B43"/>
    <mergeCell ref="A44:B44"/>
    <mergeCell ref="A45:B45"/>
    <mergeCell ref="A36:H36"/>
    <mergeCell ref="A38:K38"/>
    <mergeCell ref="A40:K40"/>
    <mergeCell ref="A41:B42"/>
    <mergeCell ref="C41:C42"/>
    <mergeCell ref="D41:D42"/>
    <mergeCell ref="E41:E42"/>
    <mergeCell ref="F41:H41"/>
    <mergeCell ref="A29:L29"/>
    <mergeCell ref="A30:K30"/>
    <mergeCell ref="A31:A32"/>
    <mergeCell ref="B31:B32"/>
    <mergeCell ref="C31:C32"/>
    <mergeCell ref="D31:D32"/>
    <mergeCell ref="E31:G31"/>
    <mergeCell ref="G4:I7"/>
    <mergeCell ref="D13:L13"/>
    <mergeCell ref="A28:K28"/>
    <mergeCell ref="F1:H3"/>
    <mergeCell ref="B18:E18"/>
    <mergeCell ref="A20:L20"/>
    <mergeCell ref="A22:L22"/>
    <mergeCell ref="A24:G24"/>
    <mergeCell ref="A25:K25"/>
    <mergeCell ref="D9:L9"/>
    <mergeCell ref="D10:L10"/>
    <mergeCell ref="D11:L11"/>
    <mergeCell ref="D12:L12"/>
  </mergeCells>
  <pageMargins left="0.39370078740157483" right="0.19685039370078741" top="0.39370078740157483" bottom="0.39370078740157483" header="0.59055118110236227" footer="0.98425196850393704"/>
  <pageSetup paperSize="9" scale="65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7"/>
  <sheetViews>
    <sheetView topLeftCell="A28" zoomScale="60" zoomScaleNormal="60" zoomScaleSheetLayoutView="75" workbookViewId="0">
      <selection activeCell="D46" sqref="D46"/>
    </sheetView>
  </sheetViews>
  <sheetFormatPr defaultRowHeight="13.8" x14ac:dyDescent="0.3"/>
  <cols>
    <col min="1" max="1" width="46.109375" style="56" customWidth="1"/>
    <col min="2" max="2" width="11.6640625" style="56" customWidth="1"/>
    <col min="3" max="3" width="15.6640625" style="15" customWidth="1"/>
    <col min="4" max="4" width="17.44140625" style="15" customWidth="1"/>
    <col min="5" max="5" width="18.88671875" style="15" customWidth="1"/>
    <col min="6" max="6" width="14.6640625" style="15" customWidth="1"/>
    <col min="7" max="7" width="14" style="15" customWidth="1"/>
    <col min="8" max="8" width="11" style="15" customWidth="1"/>
    <col min="9" max="9" width="11" style="57" customWidth="1"/>
    <col min="10" max="10" width="11.109375" style="15" customWidth="1"/>
    <col min="11" max="12" width="13.33203125" style="15" customWidth="1"/>
    <col min="13" max="13" width="13.88671875" style="15" customWidth="1"/>
    <col min="14" max="17" width="9.109375" style="15" customWidth="1"/>
    <col min="18" max="256" width="8.88671875" style="15"/>
    <col min="257" max="257" width="46.109375" style="15" customWidth="1"/>
    <col min="258" max="258" width="11.6640625" style="15" customWidth="1"/>
    <col min="259" max="259" width="15.6640625" style="15" customWidth="1"/>
    <col min="260" max="260" width="17.44140625" style="15" customWidth="1"/>
    <col min="261" max="261" width="18.88671875" style="15" customWidth="1"/>
    <col min="262" max="262" width="14.6640625" style="15" customWidth="1"/>
    <col min="263" max="263" width="14" style="15" customWidth="1"/>
    <col min="264" max="265" width="11" style="15" customWidth="1"/>
    <col min="266" max="266" width="11.109375" style="15" customWidth="1"/>
    <col min="267" max="268" width="13.33203125" style="15" customWidth="1"/>
    <col min="269" max="269" width="13.88671875" style="15" customWidth="1"/>
    <col min="270" max="273" width="9.109375" style="15" customWidth="1"/>
    <col min="274" max="512" width="8.88671875" style="15"/>
    <col min="513" max="513" width="46.109375" style="15" customWidth="1"/>
    <col min="514" max="514" width="11.6640625" style="15" customWidth="1"/>
    <col min="515" max="515" width="15.6640625" style="15" customWidth="1"/>
    <col min="516" max="516" width="17.44140625" style="15" customWidth="1"/>
    <col min="517" max="517" width="18.88671875" style="15" customWidth="1"/>
    <col min="518" max="518" width="14.6640625" style="15" customWidth="1"/>
    <col min="519" max="519" width="14" style="15" customWidth="1"/>
    <col min="520" max="521" width="11" style="15" customWidth="1"/>
    <col min="522" max="522" width="11.109375" style="15" customWidth="1"/>
    <col min="523" max="524" width="13.33203125" style="15" customWidth="1"/>
    <col min="525" max="525" width="13.88671875" style="15" customWidth="1"/>
    <col min="526" max="529" width="9.109375" style="15" customWidth="1"/>
    <col min="530" max="768" width="8.88671875" style="15"/>
    <col min="769" max="769" width="46.109375" style="15" customWidth="1"/>
    <col min="770" max="770" width="11.6640625" style="15" customWidth="1"/>
    <col min="771" max="771" width="15.6640625" style="15" customWidth="1"/>
    <col min="772" max="772" width="17.44140625" style="15" customWidth="1"/>
    <col min="773" max="773" width="18.88671875" style="15" customWidth="1"/>
    <col min="774" max="774" width="14.6640625" style="15" customWidth="1"/>
    <col min="775" max="775" width="14" style="15" customWidth="1"/>
    <col min="776" max="777" width="11" style="15" customWidth="1"/>
    <col min="778" max="778" width="11.109375" style="15" customWidth="1"/>
    <col min="779" max="780" width="13.33203125" style="15" customWidth="1"/>
    <col min="781" max="781" width="13.88671875" style="15" customWidth="1"/>
    <col min="782" max="785" width="9.109375" style="15" customWidth="1"/>
    <col min="786" max="1024" width="8.88671875" style="15"/>
    <col min="1025" max="1025" width="46.109375" style="15" customWidth="1"/>
    <col min="1026" max="1026" width="11.6640625" style="15" customWidth="1"/>
    <col min="1027" max="1027" width="15.6640625" style="15" customWidth="1"/>
    <col min="1028" max="1028" width="17.44140625" style="15" customWidth="1"/>
    <col min="1029" max="1029" width="18.88671875" style="15" customWidth="1"/>
    <col min="1030" max="1030" width="14.6640625" style="15" customWidth="1"/>
    <col min="1031" max="1031" width="14" style="15" customWidth="1"/>
    <col min="1032" max="1033" width="11" style="15" customWidth="1"/>
    <col min="1034" max="1034" width="11.109375" style="15" customWidth="1"/>
    <col min="1035" max="1036" width="13.33203125" style="15" customWidth="1"/>
    <col min="1037" max="1037" width="13.88671875" style="15" customWidth="1"/>
    <col min="1038" max="1041" width="9.109375" style="15" customWidth="1"/>
    <col min="1042" max="1280" width="8.88671875" style="15"/>
    <col min="1281" max="1281" width="46.109375" style="15" customWidth="1"/>
    <col min="1282" max="1282" width="11.6640625" style="15" customWidth="1"/>
    <col min="1283" max="1283" width="15.6640625" style="15" customWidth="1"/>
    <col min="1284" max="1284" width="17.44140625" style="15" customWidth="1"/>
    <col min="1285" max="1285" width="18.88671875" style="15" customWidth="1"/>
    <col min="1286" max="1286" width="14.6640625" style="15" customWidth="1"/>
    <col min="1287" max="1287" width="14" style="15" customWidth="1"/>
    <col min="1288" max="1289" width="11" style="15" customWidth="1"/>
    <col min="1290" max="1290" width="11.109375" style="15" customWidth="1"/>
    <col min="1291" max="1292" width="13.33203125" style="15" customWidth="1"/>
    <col min="1293" max="1293" width="13.88671875" style="15" customWidth="1"/>
    <col min="1294" max="1297" width="9.109375" style="15" customWidth="1"/>
    <col min="1298" max="1536" width="8.88671875" style="15"/>
    <col min="1537" max="1537" width="46.109375" style="15" customWidth="1"/>
    <col min="1538" max="1538" width="11.6640625" style="15" customWidth="1"/>
    <col min="1539" max="1539" width="15.6640625" style="15" customWidth="1"/>
    <col min="1540" max="1540" width="17.44140625" style="15" customWidth="1"/>
    <col min="1541" max="1541" width="18.88671875" style="15" customWidth="1"/>
    <col min="1542" max="1542" width="14.6640625" style="15" customWidth="1"/>
    <col min="1543" max="1543" width="14" style="15" customWidth="1"/>
    <col min="1544" max="1545" width="11" style="15" customWidth="1"/>
    <col min="1546" max="1546" width="11.109375" style="15" customWidth="1"/>
    <col min="1547" max="1548" width="13.33203125" style="15" customWidth="1"/>
    <col min="1549" max="1549" width="13.88671875" style="15" customWidth="1"/>
    <col min="1550" max="1553" width="9.109375" style="15" customWidth="1"/>
    <col min="1554" max="1792" width="8.88671875" style="15"/>
    <col min="1793" max="1793" width="46.109375" style="15" customWidth="1"/>
    <col min="1794" max="1794" width="11.6640625" style="15" customWidth="1"/>
    <col min="1795" max="1795" width="15.6640625" style="15" customWidth="1"/>
    <col min="1796" max="1796" width="17.44140625" style="15" customWidth="1"/>
    <col min="1797" max="1797" width="18.88671875" style="15" customWidth="1"/>
    <col min="1798" max="1798" width="14.6640625" style="15" customWidth="1"/>
    <col min="1799" max="1799" width="14" style="15" customWidth="1"/>
    <col min="1800" max="1801" width="11" style="15" customWidth="1"/>
    <col min="1802" max="1802" width="11.109375" style="15" customWidth="1"/>
    <col min="1803" max="1804" width="13.33203125" style="15" customWidth="1"/>
    <col min="1805" max="1805" width="13.88671875" style="15" customWidth="1"/>
    <col min="1806" max="1809" width="9.109375" style="15" customWidth="1"/>
    <col min="1810" max="2048" width="8.88671875" style="15"/>
    <col min="2049" max="2049" width="46.109375" style="15" customWidth="1"/>
    <col min="2050" max="2050" width="11.6640625" style="15" customWidth="1"/>
    <col min="2051" max="2051" width="15.6640625" style="15" customWidth="1"/>
    <col min="2052" max="2052" width="17.44140625" style="15" customWidth="1"/>
    <col min="2053" max="2053" width="18.88671875" style="15" customWidth="1"/>
    <col min="2054" max="2054" width="14.6640625" style="15" customWidth="1"/>
    <col min="2055" max="2055" width="14" style="15" customWidth="1"/>
    <col min="2056" max="2057" width="11" style="15" customWidth="1"/>
    <col min="2058" max="2058" width="11.109375" style="15" customWidth="1"/>
    <col min="2059" max="2060" width="13.33203125" style="15" customWidth="1"/>
    <col min="2061" max="2061" width="13.88671875" style="15" customWidth="1"/>
    <col min="2062" max="2065" width="9.109375" style="15" customWidth="1"/>
    <col min="2066" max="2304" width="8.88671875" style="15"/>
    <col min="2305" max="2305" width="46.109375" style="15" customWidth="1"/>
    <col min="2306" max="2306" width="11.6640625" style="15" customWidth="1"/>
    <col min="2307" max="2307" width="15.6640625" style="15" customWidth="1"/>
    <col min="2308" max="2308" width="17.44140625" style="15" customWidth="1"/>
    <col min="2309" max="2309" width="18.88671875" style="15" customWidth="1"/>
    <col min="2310" max="2310" width="14.6640625" style="15" customWidth="1"/>
    <col min="2311" max="2311" width="14" style="15" customWidth="1"/>
    <col min="2312" max="2313" width="11" style="15" customWidth="1"/>
    <col min="2314" max="2314" width="11.109375" style="15" customWidth="1"/>
    <col min="2315" max="2316" width="13.33203125" style="15" customWidth="1"/>
    <col min="2317" max="2317" width="13.88671875" style="15" customWidth="1"/>
    <col min="2318" max="2321" width="9.109375" style="15" customWidth="1"/>
    <col min="2322" max="2560" width="8.88671875" style="15"/>
    <col min="2561" max="2561" width="46.109375" style="15" customWidth="1"/>
    <col min="2562" max="2562" width="11.6640625" style="15" customWidth="1"/>
    <col min="2563" max="2563" width="15.6640625" style="15" customWidth="1"/>
    <col min="2564" max="2564" width="17.44140625" style="15" customWidth="1"/>
    <col min="2565" max="2565" width="18.88671875" style="15" customWidth="1"/>
    <col min="2566" max="2566" width="14.6640625" style="15" customWidth="1"/>
    <col min="2567" max="2567" width="14" style="15" customWidth="1"/>
    <col min="2568" max="2569" width="11" style="15" customWidth="1"/>
    <col min="2570" max="2570" width="11.109375" style="15" customWidth="1"/>
    <col min="2571" max="2572" width="13.33203125" style="15" customWidth="1"/>
    <col min="2573" max="2573" width="13.88671875" style="15" customWidth="1"/>
    <col min="2574" max="2577" width="9.109375" style="15" customWidth="1"/>
    <col min="2578" max="2816" width="8.88671875" style="15"/>
    <col min="2817" max="2817" width="46.109375" style="15" customWidth="1"/>
    <col min="2818" max="2818" width="11.6640625" style="15" customWidth="1"/>
    <col min="2819" max="2819" width="15.6640625" style="15" customWidth="1"/>
    <col min="2820" max="2820" width="17.44140625" style="15" customWidth="1"/>
    <col min="2821" max="2821" width="18.88671875" style="15" customWidth="1"/>
    <col min="2822" max="2822" width="14.6640625" style="15" customWidth="1"/>
    <col min="2823" max="2823" width="14" style="15" customWidth="1"/>
    <col min="2824" max="2825" width="11" style="15" customWidth="1"/>
    <col min="2826" max="2826" width="11.109375" style="15" customWidth="1"/>
    <col min="2827" max="2828" width="13.33203125" style="15" customWidth="1"/>
    <col min="2829" max="2829" width="13.88671875" style="15" customWidth="1"/>
    <col min="2830" max="2833" width="9.109375" style="15" customWidth="1"/>
    <col min="2834" max="3072" width="8.88671875" style="15"/>
    <col min="3073" max="3073" width="46.109375" style="15" customWidth="1"/>
    <col min="3074" max="3074" width="11.6640625" style="15" customWidth="1"/>
    <col min="3075" max="3075" width="15.6640625" style="15" customWidth="1"/>
    <col min="3076" max="3076" width="17.44140625" style="15" customWidth="1"/>
    <col min="3077" max="3077" width="18.88671875" style="15" customWidth="1"/>
    <col min="3078" max="3078" width="14.6640625" style="15" customWidth="1"/>
    <col min="3079" max="3079" width="14" style="15" customWidth="1"/>
    <col min="3080" max="3081" width="11" style="15" customWidth="1"/>
    <col min="3082" max="3082" width="11.109375" style="15" customWidth="1"/>
    <col min="3083" max="3084" width="13.33203125" style="15" customWidth="1"/>
    <col min="3085" max="3085" width="13.88671875" style="15" customWidth="1"/>
    <col min="3086" max="3089" width="9.109375" style="15" customWidth="1"/>
    <col min="3090" max="3328" width="8.88671875" style="15"/>
    <col min="3329" max="3329" width="46.109375" style="15" customWidth="1"/>
    <col min="3330" max="3330" width="11.6640625" style="15" customWidth="1"/>
    <col min="3331" max="3331" width="15.6640625" style="15" customWidth="1"/>
    <col min="3332" max="3332" width="17.44140625" style="15" customWidth="1"/>
    <col min="3333" max="3333" width="18.88671875" style="15" customWidth="1"/>
    <col min="3334" max="3334" width="14.6640625" style="15" customWidth="1"/>
    <col min="3335" max="3335" width="14" style="15" customWidth="1"/>
    <col min="3336" max="3337" width="11" style="15" customWidth="1"/>
    <col min="3338" max="3338" width="11.109375" style="15" customWidth="1"/>
    <col min="3339" max="3340" width="13.33203125" style="15" customWidth="1"/>
    <col min="3341" max="3341" width="13.88671875" style="15" customWidth="1"/>
    <col min="3342" max="3345" width="9.109375" style="15" customWidth="1"/>
    <col min="3346" max="3584" width="8.88671875" style="15"/>
    <col min="3585" max="3585" width="46.109375" style="15" customWidth="1"/>
    <col min="3586" max="3586" width="11.6640625" style="15" customWidth="1"/>
    <col min="3587" max="3587" width="15.6640625" style="15" customWidth="1"/>
    <col min="3588" max="3588" width="17.44140625" style="15" customWidth="1"/>
    <col min="3589" max="3589" width="18.88671875" style="15" customWidth="1"/>
    <col min="3590" max="3590" width="14.6640625" style="15" customWidth="1"/>
    <col min="3591" max="3591" width="14" style="15" customWidth="1"/>
    <col min="3592" max="3593" width="11" style="15" customWidth="1"/>
    <col min="3594" max="3594" width="11.109375" style="15" customWidth="1"/>
    <col min="3595" max="3596" width="13.33203125" style="15" customWidth="1"/>
    <col min="3597" max="3597" width="13.88671875" style="15" customWidth="1"/>
    <col min="3598" max="3601" width="9.109375" style="15" customWidth="1"/>
    <col min="3602" max="3840" width="8.88671875" style="15"/>
    <col min="3841" max="3841" width="46.109375" style="15" customWidth="1"/>
    <col min="3842" max="3842" width="11.6640625" style="15" customWidth="1"/>
    <col min="3843" max="3843" width="15.6640625" style="15" customWidth="1"/>
    <col min="3844" max="3844" width="17.44140625" style="15" customWidth="1"/>
    <col min="3845" max="3845" width="18.88671875" style="15" customWidth="1"/>
    <col min="3846" max="3846" width="14.6640625" style="15" customWidth="1"/>
    <col min="3847" max="3847" width="14" style="15" customWidth="1"/>
    <col min="3848" max="3849" width="11" style="15" customWidth="1"/>
    <col min="3850" max="3850" width="11.109375" style="15" customWidth="1"/>
    <col min="3851" max="3852" width="13.33203125" style="15" customWidth="1"/>
    <col min="3853" max="3853" width="13.88671875" style="15" customWidth="1"/>
    <col min="3854" max="3857" width="9.109375" style="15" customWidth="1"/>
    <col min="3858" max="4096" width="8.88671875" style="15"/>
    <col min="4097" max="4097" width="46.109375" style="15" customWidth="1"/>
    <col min="4098" max="4098" width="11.6640625" style="15" customWidth="1"/>
    <col min="4099" max="4099" width="15.6640625" style="15" customWidth="1"/>
    <col min="4100" max="4100" width="17.44140625" style="15" customWidth="1"/>
    <col min="4101" max="4101" width="18.88671875" style="15" customWidth="1"/>
    <col min="4102" max="4102" width="14.6640625" style="15" customWidth="1"/>
    <col min="4103" max="4103" width="14" style="15" customWidth="1"/>
    <col min="4104" max="4105" width="11" style="15" customWidth="1"/>
    <col min="4106" max="4106" width="11.109375" style="15" customWidth="1"/>
    <col min="4107" max="4108" width="13.33203125" style="15" customWidth="1"/>
    <col min="4109" max="4109" width="13.88671875" style="15" customWidth="1"/>
    <col min="4110" max="4113" width="9.109375" style="15" customWidth="1"/>
    <col min="4114" max="4352" width="8.88671875" style="15"/>
    <col min="4353" max="4353" width="46.109375" style="15" customWidth="1"/>
    <col min="4354" max="4354" width="11.6640625" style="15" customWidth="1"/>
    <col min="4355" max="4355" width="15.6640625" style="15" customWidth="1"/>
    <col min="4356" max="4356" width="17.44140625" style="15" customWidth="1"/>
    <col min="4357" max="4357" width="18.88671875" style="15" customWidth="1"/>
    <col min="4358" max="4358" width="14.6640625" style="15" customWidth="1"/>
    <col min="4359" max="4359" width="14" style="15" customWidth="1"/>
    <col min="4360" max="4361" width="11" style="15" customWidth="1"/>
    <col min="4362" max="4362" width="11.109375" style="15" customWidth="1"/>
    <col min="4363" max="4364" width="13.33203125" style="15" customWidth="1"/>
    <col min="4365" max="4365" width="13.88671875" style="15" customWidth="1"/>
    <col min="4366" max="4369" width="9.109375" style="15" customWidth="1"/>
    <col min="4370" max="4608" width="8.88671875" style="15"/>
    <col min="4609" max="4609" width="46.109375" style="15" customWidth="1"/>
    <col min="4610" max="4610" width="11.6640625" style="15" customWidth="1"/>
    <col min="4611" max="4611" width="15.6640625" style="15" customWidth="1"/>
    <col min="4612" max="4612" width="17.44140625" style="15" customWidth="1"/>
    <col min="4613" max="4613" width="18.88671875" style="15" customWidth="1"/>
    <col min="4614" max="4614" width="14.6640625" style="15" customWidth="1"/>
    <col min="4615" max="4615" width="14" style="15" customWidth="1"/>
    <col min="4616" max="4617" width="11" style="15" customWidth="1"/>
    <col min="4618" max="4618" width="11.109375" style="15" customWidth="1"/>
    <col min="4619" max="4620" width="13.33203125" style="15" customWidth="1"/>
    <col min="4621" max="4621" width="13.88671875" style="15" customWidth="1"/>
    <col min="4622" max="4625" width="9.109375" style="15" customWidth="1"/>
    <col min="4626" max="4864" width="8.88671875" style="15"/>
    <col min="4865" max="4865" width="46.109375" style="15" customWidth="1"/>
    <col min="4866" max="4866" width="11.6640625" style="15" customWidth="1"/>
    <col min="4867" max="4867" width="15.6640625" style="15" customWidth="1"/>
    <col min="4868" max="4868" width="17.44140625" style="15" customWidth="1"/>
    <col min="4869" max="4869" width="18.88671875" style="15" customWidth="1"/>
    <col min="4870" max="4870" width="14.6640625" style="15" customWidth="1"/>
    <col min="4871" max="4871" width="14" style="15" customWidth="1"/>
    <col min="4872" max="4873" width="11" style="15" customWidth="1"/>
    <col min="4874" max="4874" width="11.109375" style="15" customWidth="1"/>
    <col min="4875" max="4876" width="13.33203125" style="15" customWidth="1"/>
    <col min="4877" max="4877" width="13.88671875" style="15" customWidth="1"/>
    <col min="4878" max="4881" width="9.109375" style="15" customWidth="1"/>
    <col min="4882" max="5120" width="8.88671875" style="15"/>
    <col min="5121" max="5121" width="46.109375" style="15" customWidth="1"/>
    <col min="5122" max="5122" width="11.6640625" style="15" customWidth="1"/>
    <col min="5123" max="5123" width="15.6640625" style="15" customWidth="1"/>
    <col min="5124" max="5124" width="17.44140625" style="15" customWidth="1"/>
    <col min="5125" max="5125" width="18.88671875" style="15" customWidth="1"/>
    <col min="5126" max="5126" width="14.6640625" style="15" customWidth="1"/>
    <col min="5127" max="5127" width="14" style="15" customWidth="1"/>
    <col min="5128" max="5129" width="11" style="15" customWidth="1"/>
    <col min="5130" max="5130" width="11.109375" style="15" customWidth="1"/>
    <col min="5131" max="5132" width="13.33203125" style="15" customWidth="1"/>
    <col min="5133" max="5133" width="13.88671875" style="15" customWidth="1"/>
    <col min="5134" max="5137" width="9.109375" style="15" customWidth="1"/>
    <col min="5138" max="5376" width="8.88671875" style="15"/>
    <col min="5377" max="5377" width="46.109375" style="15" customWidth="1"/>
    <col min="5378" max="5378" width="11.6640625" style="15" customWidth="1"/>
    <col min="5379" max="5379" width="15.6640625" style="15" customWidth="1"/>
    <col min="5380" max="5380" width="17.44140625" style="15" customWidth="1"/>
    <col min="5381" max="5381" width="18.88671875" style="15" customWidth="1"/>
    <col min="5382" max="5382" width="14.6640625" style="15" customWidth="1"/>
    <col min="5383" max="5383" width="14" style="15" customWidth="1"/>
    <col min="5384" max="5385" width="11" style="15" customWidth="1"/>
    <col min="5386" max="5386" width="11.109375" style="15" customWidth="1"/>
    <col min="5387" max="5388" width="13.33203125" style="15" customWidth="1"/>
    <col min="5389" max="5389" width="13.88671875" style="15" customWidth="1"/>
    <col min="5390" max="5393" width="9.109375" style="15" customWidth="1"/>
    <col min="5394" max="5632" width="8.88671875" style="15"/>
    <col min="5633" max="5633" width="46.109375" style="15" customWidth="1"/>
    <col min="5634" max="5634" width="11.6640625" style="15" customWidth="1"/>
    <col min="5635" max="5635" width="15.6640625" style="15" customWidth="1"/>
    <col min="5636" max="5636" width="17.44140625" style="15" customWidth="1"/>
    <col min="5637" max="5637" width="18.88671875" style="15" customWidth="1"/>
    <col min="5638" max="5638" width="14.6640625" style="15" customWidth="1"/>
    <col min="5639" max="5639" width="14" style="15" customWidth="1"/>
    <col min="5640" max="5641" width="11" style="15" customWidth="1"/>
    <col min="5642" max="5642" width="11.109375" style="15" customWidth="1"/>
    <col min="5643" max="5644" width="13.33203125" style="15" customWidth="1"/>
    <col min="5645" max="5645" width="13.88671875" style="15" customWidth="1"/>
    <col min="5646" max="5649" width="9.109375" style="15" customWidth="1"/>
    <col min="5650" max="5888" width="8.88671875" style="15"/>
    <col min="5889" max="5889" width="46.109375" style="15" customWidth="1"/>
    <col min="5890" max="5890" width="11.6640625" style="15" customWidth="1"/>
    <col min="5891" max="5891" width="15.6640625" style="15" customWidth="1"/>
    <col min="5892" max="5892" width="17.44140625" style="15" customWidth="1"/>
    <col min="5893" max="5893" width="18.88671875" style="15" customWidth="1"/>
    <col min="5894" max="5894" width="14.6640625" style="15" customWidth="1"/>
    <col min="5895" max="5895" width="14" style="15" customWidth="1"/>
    <col min="5896" max="5897" width="11" style="15" customWidth="1"/>
    <col min="5898" max="5898" width="11.109375" style="15" customWidth="1"/>
    <col min="5899" max="5900" width="13.33203125" style="15" customWidth="1"/>
    <col min="5901" max="5901" width="13.88671875" style="15" customWidth="1"/>
    <col min="5902" max="5905" width="9.109375" style="15" customWidth="1"/>
    <col min="5906" max="6144" width="8.88671875" style="15"/>
    <col min="6145" max="6145" width="46.109375" style="15" customWidth="1"/>
    <col min="6146" max="6146" width="11.6640625" style="15" customWidth="1"/>
    <col min="6147" max="6147" width="15.6640625" style="15" customWidth="1"/>
    <col min="6148" max="6148" width="17.44140625" style="15" customWidth="1"/>
    <col min="6149" max="6149" width="18.88671875" style="15" customWidth="1"/>
    <col min="6150" max="6150" width="14.6640625" style="15" customWidth="1"/>
    <col min="6151" max="6151" width="14" style="15" customWidth="1"/>
    <col min="6152" max="6153" width="11" style="15" customWidth="1"/>
    <col min="6154" max="6154" width="11.109375" style="15" customWidth="1"/>
    <col min="6155" max="6156" width="13.33203125" style="15" customWidth="1"/>
    <col min="6157" max="6157" width="13.88671875" style="15" customWidth="1"/>
    <col min="6158" max="6161" width="9.109375" style="15" customWidth="1"/>
    <col min="6162" max="6400" width="8.88671875" style="15"/>
    <col min="6401" max="6401" width="46.109375" style="15" customWidth="1"/>
    <col min="6402" max="6402" width="11.6640625" style="15" customWidth="1"/>
    <col min="6403" max="6403" width="15.6640625" style="15" customWidth="1"/>
    <col min="6404" max="6404" width="17.44140625" style="15" customWidth="1"/>
    <col min="6405" max="6405" width="18.88671875" style="15" customWidth="1"/>
    <col min="6406" max="6406" width="14.6640625" style="15" customWidth="1"/>
    <col min="6407" max="6407" width="14" style="15" customWidth="1"/>
    <col min="6408" max="6409" width="11" style="15" customWidth="1"/>
    <col min="6410" max="6410" width="11.109375" style="15" customWidth="1"/>
    <col min="6411" max="6412" width="13.33203125" style="15" customWidth="1"/>
    <col min="6413" max="6413" width="13.88671875" style="15" customWidth="1"/>
    <col min="6414" max="6417" width="9.109375" style="15" customWidth="1"/>
    <col min="6418" max="6656" width="8.88671875" style="15"/>
    <col min="6657" max="6657" width="46.109375" style="15" customWidth="1"/>
    <col min="6658" max="6658" width="11.6640625" style="15" customWidth="1"/>
    <col min="6659" max="6659" width="15.6640625" style="15" customWidth="1"/>
    <col min="6660" max="6660" width="17.44140625" style="15" customWidth="1"/>
    <col min="6661" max="6661" width="18.88671875" style="15" customWidth="1"/>
    <col min="6662" max="6662" width="14.6640625" style="15" customWidth="1"/>
    <col min="6663" max="6663" width="14" style="15" customWidth="1"/>
    <col min="6664" max="6665" width="11" style="15" customWidth="1"/>
    <col min="6666" max="6666" width="11.109375" style="15" customWidth="1"/>
    <col min="6667" max="6668" width="13.33203125" style="15" customWidth="1"/>
    <col min="6669" max="6669" width="13.88671875" style="15" customWidth="1"/>
    <col min="6670" max="6673" width="9.109375" style="15" customWidth="1"/>
    <col min="6674" max="6912" width="8.88671875" style="15"/>
    <col min="6913" max="6913" width="46.109375" style="15" customWidth="1"/>
    <col min="6914" max="6914" width="11.6640625" style="15" customWidth="1"/>
    <col min="6915" max="6915" width="15.6640625" style="15" customWidth="1"/>
    <col min="6916" max="6916" width="17.44140625" style="15" customWidth="1"/>
    <col min="6917" max="6917" width="18.88671875" style="15" customWidth="1"/>
    <col min="6918" max="6918" width="14.6640625" style="15" customWidth="1"/>
    <col min="6919" max="6919" width="14" style="15" customWidth="1"/>
    <col min="6920" max="6921" width="11" style="15" customWidth="1"/>
    <col min="6922" max="6922" width="11.109375" style="15" customWidth="1"/>
    <col min="6923" max="6924" width="13.33203125" style="15" customWidth="1"/>
    <col min="6925" max="6925" width="13.88671875" style="15" customWidth="1"/>
    <col min="6926" max="6929" width="9.109375" style="15" customWidth="1"/>
    <col min="6930" max="7168" width="8.88671875" style="15"/>
    <col min="7169" max="7169" width="46.109375" style="15" customWidth="1"/>
    <col min="7170" max="7170" width="11.6640625" style="15" customWidth="1"/>
    <col min="7171" max="7171" width="15.6640625" style="15" customWidth="1"/>
    <col min="7172" max="7172" width="17.44140625" style="15" customWidth="1"/>
    <col min="7173" max="7173" width="18.88671875" style="15" customWidth="1"/>
    <col min="7174" max="7174" width="14.6640625" style="15" customWidth="1"/>
    <col min="7175" max="7175" width="14" style="15" customWidth="1"/>
    <col min="7176" max="7177" width="11" style="15" customWidth="1"/>
    <col min="7178" max="7178" width="11.109375" style="15" customWidth="1"/>
    <col min="7179" max="7180" width="13.33203125" style="15" customWidth="1"/>
    <col min="7181" max="7181" width="13.88671875" style="15" customWidth="1"/>
    <col min="7182" max="7185" width="9.109375" style="15" customWidth="1"/>
    <col min="7186" max="7424" width="8.88671875" style="15"/>
    <col min="7425" max="7425" width="46.109375" style="15" customWidth="1"/>
    <col min="7426" max="7426" width="11.6640625" style="15" customWidth="1"/>
    <col min="7427" max="7427" width="15.6640625" style="15" customWidth="1"/>
    <col min="7428" max="7428" width="17.44140625" style="15" customWidth="1"/>
    <col min="7429" max="7429" width="18.88671875" style="15" customWidth="1"/>
    <col min="7430" max="7430" width="14.6640625" style="15" customWidth="1"/>
    <col min="7431" max="7431" width="14" style="15" customWidth="1"/>
    <col min="7432" max="7433" width="11" style="15" customWidth="1"/>
    <col min="7434" max="7434" width="11.109375" style="15" customWidth="1"/>
    <col min="7435" max="7436" width="13.33203125" style="15" customWidth="1"/>
    <col min="7437" max="7437" width="13.88671875" style="15" customWidth="1"/>
    <col min="7438" max="7441" width="9.109375" style="15" customWidth="1"/>
    <col min="7442" max="7680" width="8.88671875" style="15"/>
    <col min="7681" max="7681" width="46.109375" style="15" customWidth="1"/>
    <col min="7682" max="7682" width="11.6640625" style="15" customWidth="1"/>
    <col min="7683" max="7683" width="15.6640625" style="15" customWidth="1"/>
    <col min="7684" max="7684" width="17.44140625" style="15" customWidth="1"/>
    <col min="7685" max="7685" width="18.88671875" style="15" customWidth="1"/>
    <col min="7686" max="7686" width="14.6640625" style="15" customWidth="1"/>
    <col min="7687" max="7687" width="14" style="15" customWidth="1"/>
    <col min="7688" max="7689" width="11" style="15" customWidth="1"/>
    <col min="7690" max="7690" width="11.109375" style="15" customWidth="1"/>
    <col min="7691" max="7692" width="13.33203125" style="15" customWidth="1"/>
    <col min="7693" max="7693" width="13.88671875" style="15" customWidth="1"/>
    <col min="7694" max="7697" width="9.109375" style="15" customWidth="1"/>
    <col min="7698" max="7936" width="8.88671875" style="15"/>
    <col min="7937" max="7937" width="46.109375" style="15" customWidth="1"/>
    <col min="7938" max="7938" width="11.6640625" style="15" customWidth="1"/>
    <col min="7939" max="7939" width="15.6640625" style="15" customWidth="1"/>
    <col min="7940" max="7940" width="17.44140625" style="15" customWidth="1"/>
    <col min="7941" max="7941" width="18.88671875" style="15" customWidth="1"/>
    <col min="7942" max="7942" width="14.6640625" style="15" customWidth="1"/>
    <col min="7943" max="7943" width="14" style="15" customWidth="1"/>
    <col min="7944" max="7945" width="11" style="15" customWidth="1"/>
    <col min="7946" max="7946" width="11.109375" style="15" customWidth="1"/>
    <col min="7947" max="7948" width="13.33203125" style="15" customWidth="1"/>
    <col min="7949" max="7949" width="13.88671875" style="15" customWidth="1"/>
    <col min="7950" max="7953" width="9.109375" style="15" customWidth="1"/>
    <col min="7954" max="8192" width="8.88671875" style="15"/>
    <col min="8193" max="8193" width="46.109375" style="15" customWidth="1"/>
    <col min="8194" max="8194" width="11.6640625" style="15" customWidth="1"/>
    <col min="8195" max="8195" width="15.6640625" style="15" customWidth="1"/>
    <col min="8196" max="8196" width="17.44140625" style="15" customWidth="1"/>
    <col min="8197" max="8197" width="18.88671875" style="15" customWidth="1"/>
    <col min="8198" max="8198" width="14.6640625" style="15" customWidth="1"/>
    <col min="8199" max="8199" width="14" style="15" customWidth="1"/>
    <col min="8200" max="8201" width="11" style="15" customWidth="1"/>
    <col min="8202" max="8202" width="11.109375" style="15" customWidth="1"/>
    <col min="8203" max="8204" width="13.33203125" style="15" customWidth="1"/>
    <col min="8205" max="8205" width="13.88671875" style="15" customWidth="1"/>
    <col min="8206" max="8209" width="9.109375" style="15" customWidth="1"/>
    <col min="8210" max="8448" width="8.88671875" style="15"/>
    <col min="8449" max="8449" width="46.109375" style="15" customWidth="1"/>
    <col min="8450" max="8450" width="11.6640625" style="15" customWidth="1"/>
    <col min="8451" max="8451" width="15.6640625" style="15" customWidth="1"/>
    <col min="8452" max="8452" width="17.44140625" style="15" customWidth="1"/>
    <col min="8453" max="8453" width="18.88671875" style="15" customWidth="1"/>
    <col min="8454" max="8454" width="14.6640625" style="15" customWidth="1"/>
    <col min="8455" max="8455" width="14" style="15" customWidth="1"/>
    <col min="8456" max="8457" width="11" style="15" customWidth="1"/>
    <col min="8458" max="8458" width="11.109375" style="15" customWidth="1"/>
    <col min="8459" max="8460" width="13.33203125" style="15" customWidth="1"/>
    <col min="8461" max="8461" width="13.88671875" style="15" customWidth="1"/>
    <col min="8462" max="8465" width="9.109375" style="15" customWidth="1"/>
    <col min="8466" max="8704" width="8.88671875" style="15"/>
    <col min="8705" max="8705" width="46.109375" style="15" customWidth="1"/>
    <col min="8706" max="8706" width="11.6640625" style="15" customWidth="1"/>
    <col min="8707" max="8707" width="15.6640625" style="15" customWidth="1"/>
    <col min="8708" max="8708" width="17.44140625" style="15" customWidth="1"/>
    <col min="8709" max="8709" width="18.88671875" style="15" customWidth="1"/>
    <col min="8710" max="8710" width="14.6640625" style="15" customWidth="1"/>
    <col min="8711" max="8711" width="14" style="15" customWidth="1"/>
    <col min="8712" max="8713" width="11" style="15" customWidth="1"/>
    <col min="8714" max="8714" width="11.109375" style="15" customWidth="1"/>
    <col min="8715" max="8716" width="13.33203125" style="15" customWidth="1"/>
    <col min="8717" max="8717" width="13.88671875" style="15" customWidth="1"/>
    <col min="8718" max="8721" width="9.109375" style="15" customWidth="1"/>
    <col min="8722" max="8960" width="8.88671875" style="15"/>
    <col min="8961" max="8961" width="46.109375" style="15" customWidth="1"/>
    <col min="8962" max="8962" width="11.6640625" style="15" customWidth="1"/>
    <col min="8963" max="8963" width="15.6640625" style="15" customWidth="1"/>
    <col min="8964" max="8964" width="17.44140625" style="15" customWidth="1"/>
    <col min="8965" max="8965" width="18.88671875" style="15" customWidth="1"/>
    <col min="8966" max="8966" width="14.6640625" style="15" customWidth="1"/>
    <col min="8967" max="8967" width="14" style="15" customWidth="1"/>
    <col min="8968" max="8969" width="11" style="15" customWidth="1"/>
    <col min="8970" max="8970" width="11.109375" style="15" customWidth="1"/>
    <col min="8971" max="8972" width="13.33203125" style="15" customWidth="1"/>
    <col min="8973" max="8973" width="13.88671875" style="15" customWidth="1"/>
    <col min="8974" max="8977" width="9.109375" style="15" customWidth="1"/>
    <col min="8978" max="9216" width="8.88671875" style="15"/>
    <col min="9217" max="9217" width="46.109375" style="15" customWidth="1"/>
    <col min="9218" max="9218" width="11.6640625" style="15" customWidth="1"/>
    <col min="9219" max="9219" width="15.6640625" style="15" customWidth="1"/>
    <col min="9220" max="9220" width="17.44140625" style="15" customWidth="1"/>
    <col min="9221" max="9221" width="18.88671875" style="15" customWidth="1"/>
    <col min="9222" max="9222" width="14.6640625" style="15" customWidth="1"/>
    <col min="9223" max="9223" width="14" style="15" customWidth="1"/>
    <col min="9224" max="9225" width="11" style="15" customWidth="1"/>
    <col min="9226" max="9226" width="11.109375" style="15" customWidth="1"/>
    <col min="9227" max="9228" width="13.33203125" style="15" customWidth="1"/>
    <col min="9229" max="9229" width="13.88671875" style="15" customWidth="1"/>
    <col min="9230" max="9233" width="9.109375" style="15" customWidth="1"/>
    <col min="9234" max="9472" width="8.88671875" style="15"/>
    <col min="9473" max="9473" width="46.109375" style="15" customWidth="1"/>
    <col min="9474" max="9474" width="11.6640625" style="15" customWidth="1"/>
    <col min="9475" max="9475" width="15.6640625" style="15" customWidth="1"/>
    <col min="9476" max="9476" width="17.44140625" style="15" customWidth="1"/>
    <col min="9477" max="9477" width="18.88671875" style="15" customWidth="1"/>
    <col min="9478" max="9478" width="14.6640625" style="15" customWidth="1"/>
    <col min="9479" max="9479" width="14" style="15" customWidth="1"/>
    <col min="9480" max="9481" width="11" style="15" customWidth="1"/>
    <col min="9482" max="9482" width="11.109375" style="15" customWidth="1"/>
    <col min="9483" max="9484" width="13.33203125" style="15" customWidth="1"/>
    <col min="9485" max="9485" width="13.88671875" style="15" customWidth="1"/>
    <col min="9486" max="9489" width="9.109375" style="15" customWidth="1"/>
    <col min="9490" max="9728" width="8.88671875" style="15"/>
    <col min="9729" max="9729" width="46.109375" style="15" customWidth="1"/>
    <col min="9730" max="9730" width="11.6640625" style="15" customWidth="1"/>
    <col min="9731" max="9731" width="15.6640625" style="15" customWidth="1"/>
    <col min="9732" max="9732" width="17.44140625" style="15" customWidth="1"/>
    <col min="9733" max="9733" width="18.88671875" style="15" customWidth="1"/>
    <col min="9734" max="9734" width="14.6640625" style="15" customWidth="1"/>
    <col min="9735" max="9735" width="14" style="15" customWidth="1"/>
    <col min="9736" max="9737" width="11" style="15" customWidth="1"/>
    <col min="9738" max="9738" width="11.109375" style="15" customWidth="1"/>
    <col min="9739" max="9740" width="13.33203125" style="15" customWidth="1"/>
    <col min="9741" max="9741" width="13.88671875" style="15" customWidth="1"/>
    <col min="9742" max="9745" width="9.109375" style="15" customWidth="1"/>
    <col min="9746" max="9984" width="8.88671875" style="15"/>
    <col min="9985" max="9985" width="46.109375" style="15" customWidth="1"/>
    <col min="9986" max="9986" width="11.6640625" style="15" customWidth="1"/>
    <col min="9987" max="9987" width="15.6640625" style="15" customWidth="1"/>
    <col min="9988" max="9988" width="17.44140625" style="15" customWidth="1"/>
    <col min="9989" max="9989" width="18.88671875" style="15" customWidth="1"/>
    <col min="9990" max="9990" width="14.6640625" style="15" customWidth="1"/>
    <col min="9991" max="9991" width="14" style="15" customWidth="1"/>
    <col min="9992" max="9993" width="11" style="15" customWidth="1"/>
    <col min="9994" max="9994" width="11.109375" style="15" customWidth="1"/>
    <col min="9995" max="9996" width="13.33203125" style="15" customWidth="1"/>
    <col min="9997" max="9997" width="13.88671875" style="15" customWidth="1"/>
    <col min="9998" max="10001" width="9.109375" style="15" customWidth="1"/>
    <col min="10002" max="10240" width="8.88671875" style="15"/>
    <col min="10241" max="10241" width="46.109375" style="15" customWidth="1"/>
    <col min="10242" max="10242" width="11.6640625" style="15" customWidth="1"/>
    <col min="10243" max="10243" width="15.6640625" style="15" customWidth="1"/>
    <col min="10244" max="10244" width="17.44140625" style="15" customWidth="1"/>
    <col min="10245" max="10245" width="18.88671875" style="15" customWidth="1"/>
    <col min="10246" max="10246" width="14.6640625" style="15" customWidth="1"/>
    <col min="10247" max="10247" width="14" style="15" customWidth="1"/>
    <col min="10248" max="10249" width="11" style="15" customWidth="1"/>
    <col min="10250" max="10250" width="11.109375" style="15" customWidth="1"/>
    <col min="10251" max="10252" width="13.33203125" style="15" customWidth="1"/>
    <col min="10253" max="10253" width="13.88671875" style="15" customWidth="1"/>
    <col min="10254" max="10257" width="9.109375" style="15" customWidth="1"/>
    <col min="10258" max="10496" width="8.88671875" style="15"/>
    <col min="10497" max="10497" width="46.109375" style="15" customWidth="1"/>
    <col min="10498" max="10498" width="11.6640625" style="15" customWidth="1"/>
    <col min="10499" max="10499" width="15.6640625" style="15" customWidth="1"/>
    <col min="10500" max="10500" width="17.44140625" style="15" customWidth="1"/>
    <col min="10501" max="10501" width="18.88671875" style="15" customWidth="1"/>
    <col min="10502" max="10502" width="14.6640625" style="15" customWidth="1"/>
    <col min="10503" max="10503" width="14" style="15" customWidth="1"/>
    <col min="10504" max="10505" width="11" style="15" customWidth="1"/>
    <col min="10506" max="10506" width="11.109375" style="15" customWidth="1"/>
    <col min="10507" max="10508" width="13.33203125" style="15" customWidth="1"/>
    <col min="10509" max="10509" width="13.88671875" style="15" customWidth="1"/>
    <col min="10510" max="10513" width="9.109375" style="15" customWidth="1"/>
    <col min="10514" max="10752" width="8.88671875" style="15"/>
    <col min="10753" max="10753" width="46.109375" style="15" customWidth="1"/>
    <col min="10754" max="10754" width="11.6640625" style="15" customWidth="1"/>
    <col min="10755" max="10755" width="15.6640625" style="15" customWidth="1"/>
    <col min="10756" max="10756" width="17.44140625" style="15" customWidth="1"/>
    <col min="10757" max="10757" width="18.88671875" style="15" customWidth="1"/>
    <col min="10758" max="10758" width="14.6640625" style="15" customWidth="1"/>
    <col min="10759" max="10759" width="14" style="15" customWidth="1"/>
    <col min="10760" max="10761" width="11" style="15" customWidth="1"/>
    <col min="10762" max="10762" width="11.109375" style="15" customWidth="1"/>
    <col min="10763" max="10764" width="13.33203125" style="15" customWidth="1"/>
    <col min="10765" max="10765" width="13.88671875" style="15" customWidth="1"/>
    <col min="10766" max="10769" width="9.109375" style="15" customWidth="1"/>
    <col min="10770" max="11008" width="8.88671875" style="15"/>
    <col min="11009" max="11009" width="46.109375" style="15" customWidth="1"/>
    <col min="11010" max="11010" width="11.6640625" style="15" customWidth="1"/>
    <col min="11011" max="11011" width="15.6640625" style="15" customWidth="1"/>
    <col min="11012" max="11012" width="17.44140625" style="15" customWidth="1"/>
    <col min="11013" max="11013" width="18.88671875" style="15" customWidth="1"/>
    <col min="11014" max="11014" width="14.6640625" style="15" customWidth="1"/>
    <col min="11015" max="11015" width="14" style="15" customWidth="1"/>
    <col min="11016" max="11017" width="11" style="15" customWidth="1"/>
    <col min="11018" max="11018" width="11.109375" style="15" customWidth="1"/>
    <col min="11019" max="11020" width="13.33203125" style="15" customWidth="1"/>
    <col min="11021" max="11021" width="13.88671875" style="15" customWidth="1"/>
    <col min="11022" max="11025" width="9.109375" style="15" customWidth="1"/>
    <col min="11026" max="11264" width="8.88671875" style="15"/>
    <col min="11265" max="11265" width="46.109375" style="15" customWidth="1"/>
    <col min="11266" max="11266" width="11.6640625" style="15" customWidth="1"/>
    <col min="11267" max="11267" width="15.6640625" style="15" customWidth="1"/>
    <col min="11268" max="11268" width="17.44140625" style="15" customWidth="1"/>
    <col min="11269" max="11269" width="18.88671875" style="15" customWidth="1"/>
    <col min="11270" max="11270" width="14.6640625" style="15" customWidth="1"/>
    <col min="11271" max="11271" width="14" style="15" customWidth="1"/>
    <col min="11272" max="11273" width="11" style="15" customWidth="1"/>
    <col min="11274" max="11274" width="11.109375" style="15" customWidth="1"/>
    <col min="11275" max="11276" width="13.33203125" style="15" customWidth="1"/>
    <col min="11277" max="11277" width="13.88671875" style="15" customWidth="1"/>
    <col min="11278" max="11281" width="9.109375" style="15" customWidth="1"/>
    <col min="11282" max="11520" width="8.88671875" style="15"/>
    <col min="11521" max="11521" width="46.109375" style="15" customWidth="1"/>
    <col min="11522" max="11522" width="11.6640625" style="15" customWidth="1"/>
    <col min="11523" max="11523" width="15.6640625" style="15" customWidth="1"/>
    <col min="11524" max="11524" width="17.44140625" style="15" customWidth="1"/>
    <col min="11525" max="11525" width="18.88671875" style="15" customWidth="1"/>
    <col min="11526" max="11526" width="14.6640625" style="15" customWidth="1"/>
    <col min="11527" max="11527" width="14" style="15" customWidth="1"/>
    <col min="11528" max="11529" width="11" style="15" customWidth="1"/>
    <col min="11530" max="11530" width="11.109375" style="15" customWidth="1"/>
    <col min="11531" max="11532" width="13.33203125" style="15" customWidth="1"/>
    <col min="11533" max="11533" width="13.88671875" style="15" customWidth="1"/>
    <col min="11534" max="11537" width="9.109375" style="15" customWidth="1"/>
    <col min="11538" max="11776" width="8.88671875" style="15"/>
    <col min="11777" max="11777" width="46.109375" style="15" customWidth="1"/>
    <col min="11778" max="11778" width="11.6640625" style="15" customWidth="1"/>
    <col min="11779" max="11779" width="15.6640625" style="15" customWidth="1"/>
    <col min="11780" max="11780" width="17.44140625" style="15" customWidth="1"/>
    <col min="11781" max="11781" width="18.88671875" style="15" customWidth="1"/>
    <col min="11782" max="11782" width="14.6640625" style="15" customWidth="1"/>
    <col min="11783" max="11783" width="14" style="15" customWidth="1"/>
    <col min="11784" max="11785" width="11" style="15" customWidth="1"/>
    <col min="11786" max="11786" width="11.109375" style="15" customWidth="1"/>
    <col min="11787" max="11788" width="13.33203125" style="15" customWidth="1"/>
    <col min="11789" max="11789" width="13.88671875" style="15" customWidth="1"/>
    <col min="11790" max="11793" width="9.109375" style="15" customWidth="1"/>
    <col min="11794" max="12032" width="8.88671875" style="15"/>
    <col min="12033" max="12033" width="46.109375" style="15" customWidth="1"/>
    <col min="12034" max="12034" width="11.6640625" style="15" customWidth="1"/>
    <col min="12035" max="12035" width="15.6640625" style="15" customWidth="1"/>
    <col min="12036" max="12036" width="17.44140625" style="15" customWidth="1"/>
    <col min="12037" max="12037" width="18.88671875" style="15" customWidth="1"/>
    <col min="12038" max="12038" width="14.6640625" style="15" customWidth="1"/>
    <col min="12039" max="12039" width="14" style="15" customWidth="1"/>
    <col min="12040" max="12041" width="11" style="15" customWidth="1"/>
    <col min="12042" max="12042" width="11.109375" style="15" customWidth="1"/>
    <col min="12043" max="12044" width="13.33203125" style="15" customWidth="1"/>
    <col min="12045" max="12045" width="13.88671875" style="15" customWidth="1"/>
    <col min="12046" max="12049" width="9.109375" style="15" customWidth="1"/>
    <col min="12050" max="12288" width="8.88671875" style="15"/>
    <col min="12289" max="12289" width="46.109375" style="15" customWidth="1"/>
    <col min="12290" max="12290" width="11.6640625" style="15" customWidth="1"/>
    <col min="12291" max="12291" width="15.6640625" style="15" customWidth="1"/>
    <col min="12292" max="12292" width="17.44140625" style="15" customWidth="1"/>
    <col min="12293" max="12293" width="18.88671875" style="15" customWidth="1"/>
    <col min="12294" max="12294" width="14.6640625" style="15" customWidth="1"/>
    <col min="12295" max="12295" width="14" style="15" customWidth="1"/>
    <col min="12296" max="12297" width="11" style="15" customWidth="1"/>
    <col min="12298" max="12298" width="11.109375" style="15" customWidth="1"/>
    <col min="12299" max="12300" width="13.33203125" style="15" customWidth="1"/>
    <col min="12301" max="12301" width="13.88671875" style="15" customWidth="1"/>
    <col min="12302" max="12305" width="9.109375" style="15" customWidth="1"/>
    <col min="12306" max="12544" width="8.88671875" style="15"/>
    <col min="12545" max="12545" width="46.109375" style="15" customWidth="1"/>
    <col min="12546" max="12546" width="11.6640625" style="15" customWidth="1"/>
    <col min="12547" max="12547" width="15.6640625" style="15" customWidth="1"/>
    <col min="12548" max="12548" width="17.44140625" style="15" customWidth="1"/>
    <col min="12549" max="12549" width="18.88671875" style="15" customWidth="1"/>
    <col min="12550" max="12550" width="14.6640625" style="15" customWidth="1"/>
    <col min="12551" max="12551" width="14" style="15" customWidth="1"/>
    <col min="12552" max="12553" width="11" style="15" customWidth="1"/>
    <col min="12554" max="12554" width="11.109375" style="15" customWidth="1"/>
    <col min="12555" max="12556" width="13.33203125" style="15" customWidth="1"/>
    <col min="12557" max="12557" width="13.88671875" style="15" customWidth="1"/>
    <col min="12558" max="12561" width="9.109375" style="15" customWidth="1"/>
    <col min="12562" max="12800" width="8.88671875" style="15"/>
    <col min="12801" max="12801" width="46.109375" style="15" customWidth="1"/>
    <col min="12802" max="12802" width="11.6640625" style="15" customWidth="1"/>
    <col min="12803" max="12803" width="15.6640625" style="15" customWidth="1"/>
    <col min="12804" max="12804" width="17.44140625" style="15" customWidth="1"/>
    <col min="12805" max="12805" width="18.88671875" style="15" customWidth="1"/>
    <col min="12806" max="12806" width="14.6640625" style="15" customWidth="1"/>
    <col min="12807" max="12807" width="14" style="15" customWidth="1"/>
    <col min="12808" max="12809" width="11" style="15" customWidth="1"/>
    <col min="12810" max="12810" width="11.109375" style="15" customWidth="1"/>
    <col min="12811" max="12812" width="13.33203125" style="15" customWidth="1"/>
    <col min="12813" max="12813" width="13.88671875" style="15" customWidth="1"/>
    <col min="12814" max="12817" width="9.109375" style="15" customWidth="1"/>
    <col min="12818" max="13056" width="8.88671875" style="15"/>
    <col min="13057" max="13057" width="46.109375" style="15" customWidth="1"/>
    <col min="13058" max="13058" width="11.6640625" style="15" customWidth="1"/>
    <col min="13059" max="13059" width="15.6640625" style="15" customWidth="1"/>
    <col min="13060" max="13060" width="17.44140625" style="15" customWidth="1"/>
    <col min="13061" max="13061" width="18.88671875" style="15" customWidth="1"/>
    <col min="13062" max="13062" width="14.6640625" style="15" customWidth="1"/>
    <col min="13063" max="13063" width="14" style="15" customWidth="1"/>
    <col min="13064" max="13065" width="11" style="15" customWidth="1"/>
    <col min="13066" max="13066" width="11.109375" style="15" customWidth="1"/>
    <col min="13067" max="13068" width="13.33203125" style="15" customWidth="1"/>
    <col min="13069" max="13069" width="13.88671875" style="15" customWidth="1"/>
    <col min="13070" max="13073" width="9.109375" style="15" customWidth="1"/>
    <col min="13074" max="13312" width="8.88671875" style="15"/>
    <col min="13313" max="13313" width="46.109375" style="15" customWidth="1"/>
    <col min="13314" max="13314" width="11.6640625" style="15" customWidth="1"/>
    <col min="13315" max="13315" width="15.6640625" style="15" customWidth="1"/>
    <col min="13316" max="13316" width="17.44140625" style="15" customWidth="1"/>
    <col min="13317" max="13317" width="18.88671875" style="15" customWidth="1"/>
    <col min="13318" max="13318" width="14.6640625" style="15" customWidth="1"/>
    <col min="13319" max="13319" width="14" style="15" customWidth="1"/>
    <col min="13320" max="13321" width="11" style="15" customWidth="1"/>
    <col min="13322" max="13322" width="11.109375" style="15" customWidth="1"/>
    <col min="13323" max="13324" width="13.33203125" style="15" customWidth="1"/>
    <col min="13325" max="13325" width="13.88671875" style="15" customWidth="1"/>
    <col min="13326" max="13329" width="9.109375" style="15" customWidth="1"/>
    <col min="13330" max="13568" width="8.88671875" style="15"/>
    <col min="13569" max="13569" width="46.109375" style="15" customWidth="1"/>
    <col min="13570" max="13570" width="11.6640625" style="15" customWidth="1"/>
    <col min="13571" max="13571" width="15.6640625" style="15" customWidth="1"/>
    <col min="13572" max="13572" width="17.44140625" style="15" customWidth="1"/>
    <col min="13573" max="13573" width="18.88671875" style="15" customWidth="1"/>
    <col min="13574" max="13574" width="14.6640625" style="15" customWidth="1"/>
    <col min="13575" max="13575" width="14" style="15" customWidth="1"/>
    <col min="13576" max="13577" width="11" style="15" customWidth="1"/>
    <col min="13578" max="13578" width="11.109375" style="15" customWidth="1"/>
    <col min="13579" max="13580" width="13.33203125" style="15" customWidth="1"/>
    <col min="13581" max="13581" width="13.88671875" style="15" customWidth="1"/>
    <col min="13582" max="13585" width="9.109375" style="15" customWidth="1"/>
    <col min="13586" max="13824" width="8.88671875" style="15"/>
    <col min="13825" max="13825" width="46.109375" style="15" customWidth="1"/>
    <col min="13826" max="13826" width="11.6640625" style="15" customWidth="1"/>
    <col min="13827" max="13827" width="15.6640625" style="15" customWidth="1"/>
    <col min="13828" max="13828" width="17.44140625" style="15" customWidth="1"/>
    <col min="13829" max="13829" width="18.88671875" style="15" customWidth="1"/>
    <col min="13830" max="13830" width="14.6640625" style="15" customWidth="1"/>
    <col min="13831" max="13831" width="14" style="15" customWidth="1"/>
    <col min="13832" max="13833" width="11" style="15" customWidth="1"/>
    <col min="13834" max="13834" width="11.109375" style="15" customWidth="1"/>
    <col min="13835" max="13836" width="13.33203125" style="15" customWidth="1"/>
    <col min="13837" max="13837" width="13.88671875" style="15" customWidth="1"/>
    <col min="13838" max="13841" width="9.109375" style="15" customWidth="1"/>
    <col min="13842" max="14080" width="8.88671875" style="15"/>
    <col min="14081" max="14081" width="46.109375" style="15" customWidth="1"/>
    <col min="14082" max="14082" width="11.6640625" style="15" customWidth="1"/>
    <col min="14083" max="14083" width="15.6640625" style="15" customWidth="1"/>
    <col min="14084" max="14084" width="17.44140625" style="15" customWidth="1"/>
    <col min="14085" max="14085" width="18.88671875" style="15" customWidth="1"/>
    <col min="14086" max="14086" width="14.6640625" style="15" customWidth="1"/>
    <col min="14087" max="14087" width="14" style="15" customWidth="1"/>
    <col min="14088" max="14089" width="11" style="15" customWidth="1"/>
    <col min="14090" max="14090" width="11.109375" style="15" customWidth="1"/>
    <col min="14091" max="14092" width="13.33203125" style="15" customWidth="1"/>
    <col min="14093" max="14093" width="13.88671875" style="15" customWidth="1"/>
    <col min="14094" max="14097" width="9.109375" style="15" customWidth="1"/>
    <col min="14098" max="14336" width="8.88671875" style="15"/>
    <col min="14337" max="14337" width="46.109375" style="15" customWidth="1"/>
    <col min="14338" max="14338" width="11.6640625" style="15" customWidth="1"/>
    <col min="14339" max="14339" width="15.6640625" style="15" customWidth="1"/>
    <col min="14340" max="14340" width="17.44140625" style="15" customWidth="1"/>
    <col min="14341" max="14341" width="18.88671875" style="15" customWidth="1"/>
    <col min="14342" max="14342" width="14.6640625" style="15" customWidth="1"/>
    <col min="14343" max="14343" width="14" style="15" customWidth="1"/>
    <col min="14344" max="14345" width="11" style="15" customWidth="1"/>
    <col min="14346" max="14346" width="11.109375" style="15" customWidth="1"/>
    <col min="14347" max="14348" width="13.33203125" style="15" customWidth="1"/>
    <col min="14349" max="14349" width="13.88671875" style="15" customWidth="1"/>
    <col min="14350" max="14353" width="9.109375" style="15" customWidth="1"/>
    <col min="14354" max="14592" width="8.88671875" style="15"/>
    <col min="14593" max="14593" width="46.109375" style="15" customWidth="1"/>
    <col min="14594" max="14594" width="11.6640625" style="15" customWidth="1"/>
    <col min="14595" max="14595" width="15.6640625" style="15" customWidth="1"/>
    <col min="14596" max="14596" width="17.44140625" style="15" customWidth="1"/>
    <col min="14597" max="14597" width="18.88671875" style="15" customWidth="1"/>
    <col min="14598" max="14598" width="14.6640625" style="15" customWidth="1"/>
    <col min="14599" max="14599" width="14" style="15" customWidth="1"/>
    <col min="14600" max="14601" width="11" style="15" customWidth="1"/>
    <col min="14602" max="14602" width="11.109375" style="15" customWidth="1"/>
    <col min="14603" max="14604" width="13.33203125" style="15" customWidth="1"/>
    <col min="14605" max="14605" width="13.88671875" style="15" customWidth="1"/>
    <col min="14606" max="14609" width="9.109375" style="15" customWidth="1"/>
    <col min="14610" max="14848" width="8.88671875" style="15"/>
    <col min="14849" max="14849" width="46.109375" style="15" customWidth="1"/>
    <col min="14850" max="14850" width="11.6640625" style="15" customWidth="1"/>
    <col min="14851" max="14851" width="15.6640625" style="15" customWidth="1"/>
    <col min="14852" max="14852" width="17.44140625" style="15" customWidth="1"/>
    <col min="14853" max="14853" width="18.88671875" style="15" customWidth="1"/>
    <col min="14854" max="14854" width="14.6640625" style="15" customWidth="1"/>
    <col min="14855" max="14855" width="14" style="15" customWidth="1"/>
    <col min="14856" max="14857" width="11" style="15" customWidth="1"/>
    <col min="14858" max="14858" width="11.109375" style="15" customWidth="1"/>
    <col min="14859" max="14860" width="13.33203125" style="15" customWidth="1"/>
    <col min="14861" max="14861" width="13.88671875" style="15" customWidth="1"/>
    <col min="14862" max="14865" width="9.109375" style="15" customWidth="1"/>
    <col min="14866" max="15104" width="8.88671875" style="15"/>
    <col min="15105" max="15105" width="46.109375" style="15" customWidth="1"/>
    <col min="15106" max="15106" width="11.6640625" style="15" customWidth="1"/>
    <col min="15107" max="15107" width="15.6640625" style="15" customWidth="1"/>
    <col min="15108" max="15108" width="17.44140625" style="15" customWidth="1"/>
    <col min="15109" max="15109" width="18.88671875" style="15" customWidth="1"/>
    <col min="15110" max="15110" width="14.6640625" style="15" customWidth="1"/>
    <col min="15111" max="15111" width="14" style="15" customWidth="1"/>
    <col min="15112" max="15113" width="11" style="15" customWidth="1"/>
    <col min="15114" max="15114" width="11.109375" style="15" customWidth="1"/>
    <col min="15115" max="15116" width="13.33203125" style="15" customWidth="1"/>
    <col min="15117" max="15117" width="13.88671875" style="15" customWidth="1"/>
    <col min="15118" max="15121" width="9.109375" style="15" customWidth="1"/>
    <col min="15122" max="15360" width="8.88671875" style="15"/>
    <col min="15361" max="15361" width="46.109375" style="15" customWidth="1"/>
    <col min="15362" max="15362" width="11.6640625" style="15" customWidth="1"/>
    <col min="15363" max="15363" width="15.6640625" style="15" customWidth="1"/>
    <col min="15364" max="15364" width="17.44140625" style="15" customWidth="1"/>
    <col min="15365" max="15365" width="18.88671875" style="15" customWidth="1"/>
    <col min="15366" max="15366" width="14.6640625" style="15" customWidth="1"/>
    <col min="15367" max="15367" width="14" style="15" customWidth="1"/>
    <col min="15368" max="15369" width="11" style="15" customWidth="1"/>
    <col min="15370" max="15370" width="11.109375" style="15" customWidth="1"/>
    <col min="15371" max="15372" width="13.33203125" style="15" customWidth="1"/>
    <col min="15373" max="15373" width="13.88671875" style="15" customWidth="1"/>
    <col min="15374" max="15377" width="9.109375" style="15" customWidth="1"/>
    <col min="15378" max="15616" width="8.88671875" style="15"/>
    <col min="15617" max="15617" width="46.109375" style="15" customWidth="1"/>
    <col min="15618" max="15618" width="11.6640625" style="15" customWidth="1"/>
    <col min="15619" max="15619" width="15.6640625" style="15" customWidth="1"/>
    <col min="15620" max="15620" width="17.44140625" style="15" customWidth="1"/>
    <col min="15621" max="15621" width="18.88671875" style="15" customWidth="1"/>
    <col min="15622" max="15622" width="14.6640625" style="15" customWidth="1"/>
    <col min="15623" max="15623" width="14" style="15" customWidth="1"/>
    <col min="15624" max="15625" width="11" style="15" customWidth="1"/>
    <col min="15626" max="15626" width="11.109375" style="15" customWidth="1"/>
    <col min="15627" max="15628" width="13.33203125" style="15" customWidth="1"/>
    <col min="15629" max="15629" width="13.88671875" style="15" customWidth="1"/>
    <col min="15630" max="15633" width="9.109375" style="15" customWidth="1"/>
    <col min="15634" max="15872" width="8.88671875" style="15"/>
    <col min="15873" max="15873" width="46.109375" style="15" customWidth="1"/>
    <col min="15874" max="15874" width="11.6640625" style="15" customWidth="1"/>
    <col min="15875" max="15875" width="15.6640625" style="15" customWidth="1"/>
    <col min="15876" max="15876" width="17.44140625" style="15" customWidth="1"/>
    <col min="15877" max="15877" width="18.88671875" style="15" customWidth="1"/>
    <col min="15878" max="15878" width="14.6640625" style="15" customWidth="1"/>
    <col min="15879" max="15879" width="14" style="15" customWidth="1"/>
    <col min="15880" max="15881" width="11" style="15" customWidth="1"/>
    <col min="15882" max="15882" width="11.109375" style="15" customWidth="1"/>
    <col min="15883" max="15884" width="13.33203125" style="15" customWidth="1"/>
    <col min="15885" max="15885" width="13.88671875" style="15" customWidth="1"/>
    <col min="15886" max="15889" width="9.109375" style="15" customWidth="1"/>
    <col min="15890" max="16128" width="8.88671875" style="15"/>
    <col min="16129" max="16129" width="46.109375" style="15" customWidth="1"/>
    <col min="16130" max="16130" width="11.6640625" style="15" customWidth="1"/>
    <col min="16131" max="16131" width="15.6640625" style="15" customWidth="1"/>
    <col min="16132" max="16132" width="17.44140625" style="15" customWidth="1"/>
    <col min="16133" max="16133" width="18.88671875" style="15" customWidth="1"/>
    <col min="16134" max="16134" width="14.6640625" style="15" customWidth="1"/>
    <col min="16135" max="16135" width="14" style="15" customWidth="1"/>
    <col min="16136" max="16137" width="11" style="15" customWidth="1"/>
    <col min="16138" max="16138" width="11.109375" style="15" customWidth="1"/>
    <col min="16139" max="16140" width="13.33203125" style="15" customWidth="1"/>
    <col min="16141" max="16141" width="13.88671875" style="15" customWidth="1"/>
    <col min="16142" max="16145" width="9.109375" style="15" customWidth="1"/>
    <col min="16146" max="16384" width="8.88671875" style="15"/>
  </cols>
  <sheetData>
    <row r="1" spans="1:256" ht="15.6" x14ac:dyDescent="0.3">
      <c r="F1" s="21"/>
      <c r="G1" s="68" t="s">
        <v>48</v>
      </c>
      <c r="H1" s="21"/>
      <c r="I1" s="23"/>
    </row>
    <row r="2" spans="1:256" ht="15.6" x14ac:dyDescent="0.3">
      <c r="F2" s="35"/>
      <c r="G2" s="69" t="s">
        <v>49</v>
      </c>
      <c r="H2" s="35"/>
      <c r="I2" s="23"/>
    </row>
    <row r="3" spans="1:256" ht="15.6" x14ac:dyDescent="0.3">
      <c r="F3" s="21"/>
      <c r="G3" s="68" t="s">
        <v>50</v>
      </c>
      <c r="H3" s="21"/>
      <c r="I3" s="23"/>
    </row>
    <row r="4" spans="1:256" ht="15.6" x14ac:dyDescent="0.3">
      <c r="F4" s="21"/>
      <c r="G4" s="68" t="s">
        <v>51</v>
      </c>
      <c r="H4" s="21"/>
      <c r="I4" s="23"/>
    </row>
    <row r="5" spans="1:256" ht="15.6" x14ac:dyDescent="0.3">
      <c r="F5" s="21"/>
      <c r="G5" s="68" t="s">
        <v>52</v>
      </c>
      <c r="H5" s="21"/>
      <c r="I5" s="23"/>
    </row>
    <row r="7" spans="1:256" ht="18" x14ac:dyDescent="0.35">
      <c r="A7" s="13"/>
      <c r="B7" s="13"/>
      <c r="C7" s="13"/>
      <c r="D7" s="205" t="s">
        <v>32</v>
      </c>
      <c r="E7" s="205"/>
      <c r="F7" s="205"/>
      <c r="G7" s="205"/>
      <c r="H7" s="205"/>
      <c r="I7" s="205"/>
      <c r="J7" s="205"/>
      <c r="K7" s="205"/>
      <c r="L7" s="205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8" x14ac:dyDescent="0.35">
      <c r="A8" s="13"/>
      <c r="B8" s="13"/>
      <c r="C8" s="13"/>
      <c r="D8" s="187" t="s">
        <v>33</v>
      </c>
      <c r="E8" s="187"/>
      <c r="F8" s="187"/>
      <c r="G8" s="187"/>
      <c r="H8" s="187"/>
      <c r="I8" s="187"/>
      <c r="J8" s="70"/>
      <c r="K8" s="70"/>
      <c r="L8" s="70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8" x14ac:dyDescent="0.35">
      <c r="A9" s="13"/>
      <c r="B9" s="13"/>
      <c r="C9" s="13"/>
      <c r="D9" s="30" t="s">
        <v>34</v>
      </c>
      <c r="E9" s="30"/>
      <c r="F9" s="30"/>
      <c r="G9" s="30"/>
      <c r="H9" s="30"/>
      <c r="I9" s="30"/>
      <c r="J9" s="30"/>
      <c r="K9" s="30"/>
      <c r="L9" s="30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</row>
    <row r="10" spans="1:256" ht="21" x14ac:dyDescent="0.4">
      <c r="A10" s="16"/>
      <c r="B10" s="16"/>
      <c r="C10" s="16"/>
      <c r="D10" s="206" t="s">
        <v>35</v>
      </c>
      <c r="E10" s="206"/>
      <c r="F10" s="206"/>
      <c r="G10" s="206"/>
      <c r="H10" s="206"/>
      <c r="I10" s="206"/>
      <c r="J10" s="30"/>
      <c r="K10" s="30"/>
      <c r="L10" s="30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ht="21" x14ac:dyDescent="0.4">
      <c r="A11" s="16"/>
      <c r="B11" s="16"/>
      <c r="C11" s="16"/>
      <c r="D11" s="206" t="s">
        <v>53</v>
      </c>
      <c r="E11" s="206"/>
      <c r="F11" s="206"/>
      <c r="G11" s="206"/>
      <c r="H11" s="206"/>
      <c r="I11" s="206"/>
      <c r="J11" s="30"/>
      <c r="K11" s="30"/>
      <c r="L11" s="30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1"/>
      <c r="HX11" s="71"/>
      <c r="HY11" s="71"/>
      <c r="HZ11" s="71"/>
      <c r="IA11" s="71"/>
      <c r="IB11" s="71"/>
      <c r="IC11" s="71"/>
      <c r="ID11" s="71"/>
      <c r="IE11" s="71"/>
      <c r="IF11" s="71"/>
      <c r="IG11" s="71"/>
      <c r="IH11" s="71"/>
      <c r="II11" s="71"/>
      <c r="IJ11" s="71"/>
      <c r="IK11" s="71"/>
      <c r="IL11" s="71"/>
      <c r="IM11" s="71"/>
      <c r="IN11" s="71"/>
      <c r="IO11" s="71"/>
      <c r="IP11" s="71"/>
      <c r="IQ11" s="71"/>
      <c r="IR11" s="71"/>
      <c r="IS11" s="71"/>
      <c r="IT11" s="71"/>
      <c r="IU11" s="71"/>
      <c r="IV11" s="71"/>
    </row>
    <row r="12" spans="1:256" ht="21" x14ac:dyDescent="0.4">
      <c r="A12" s="16"/>
      <c r="B12" s="16"/>
      <c r="C12" s="16"/>
      <c r="D12" s="61"/>
      <c r="E12" s="61"/>
      <c r="F12" s="61"/>
      <c r="G12" s="61"/>
      <c r="H12" s="13"/>
      <c r="I12" s="61"/>
      <c r="J12" s="30"/>
      <c r="K12" s="30"/>
      <c r="L12" s="30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  <c r="IP12" s="71"/>
      <c r="IQ12" s="71"/>
      <c r="IR12" s="71"/>
      <c r="IS12" s="71"/>
      <c r="IT12" s="71"/>
      <c r="IU12" s="71"/>
      <c r="IV12" s="71"/>
    </row>
    <row r="13" spans="1:256" ht="21" x14ac:dyDescent="0.4">
      <c r="A13" s="16"/>
      <c r="B13" s="16"/>
      <c r="C13" s="16"/>
      <c r="D13" s="61"/>
      <c r="E13" s="61"/>
      <c r="F13" s="61"/>
      <c r="G13" s="61"/>
      <c r="H13" s="61"/>
      <c r="I13" s="61"/>
      <c r="J13" s="30"/>
      <c r="K13" s="30"/>
      <c r="L13" s="30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  <c r="EI13" s="71"/>
      <c r="EJ13" s="71"/>
      <c r="EK13" s="71"/>
      <c r="EL13" s="71"/>
      <c r="EM13" s="71"/>
      <c r="EN13" s="71"/>
      <c r="EO13" s="71"/>
      <c r="EP13" s="71"/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1"/>
      <c r="FB13" s="71"/>
      <c r="FC13" s="71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  <c r="HB13" s="71"/>
      <c r="HC13" s="71"/>
      <c r="HD13" s="71"/>
      <c r="HE13" s="71"/>
      <c r="HF13" s="71"/>
      <c r="HG13" s="71"/>
      <c r="HH13" s="71"/>
      <c r="HI13" s="71"/>
      <c r="HJ13" s="71"/>
      <c r="HK13" s="71"/>
      <c r="HL13" s="71"/>
      <c r="HM13" s="71"/>
      <c r="HN13" s="71"/>
      <c r="HO13" s="71"/>
      <c r="HP13" s="71"/>
      <c r="HQ13" s="71"/>
      <c r="HR13" s="71"/>
      <c r="HS13" s="71"/>
      <c r="HT13" s="71"/>
      <c r="HU13" s="71"/>
      <c r="HV13" s="71"/>
      <c r="HW13" s="71"/>
      <c r="HX13" s="71"/>
      <c r="HY13" s="71"/>
      <c r="HZ13" s="71"/>
      <c r="IA13" s="71"/>
      <c r="IB13" s="71"/>
      <c r="IC13" s="71"/>
      <c r="ID13" s="71"/>
      <c r="IE13" s="71"/>
      <c r="IF13" s="71"/>
      <c r="IG13" s="71"/>
      <c r="IH13" s="71"/>
      <c r="II13" s="71"/>
      <c r="IJ13" s="71"/>
      <c r="IK13" s="71"/>
      <c r="IL13" s="71"/>
      <c r="IM13" s="71"/>
      <c r="IN13" s="71"/>
      <c r="IO13" s="71"/>
      <c r="IP13" s="71"/>
      <c r="IQ13" s="71"/>
      <c r="IR13" s="71"/>
      <c r="IS13" s="71"/>
      <c r="IT13" s="71"/>
      <c r="IU13" s="71"/>
      <c r="IV13" s="71"/>
    </row>
    <row r="14" spans="1:256" ht="21" x14ac:dyDescent="0.4">
      <c r="A14" s="16"/>
      <c r="B14" s="16"/>
      <c r="C14" s="16"/>
      <c r="D14" s="61"/>
      <c r="E14" s="61"/>
      <c r="F14" s="61"/>
      <c r="G14" s="61"/>
      <c r="H14" s="61"/>
      <c r="I14" s="61"/>
      <c r="J14" s="30"/>
      <c r="K14" s="30"/>
      <c r="L14" s="30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1"/>
      <c r="DP14" s="71"/>
      <c r="DQ14" s="71"/>
      <c r="DR14" s="71"/>
      <c r="DS14" s="71"/>
      <c r="DT14" s="71"/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  <c r="HG14" s="71"/>
      <c r="HH14" s="71"/>
      <c r="HI14" s="71"/>
      <c r="HJ14" s="71"/>
      <c r="HK14" s="71"/>
      <c r="HL14" s="71"/>
      <c r="HM14" s="71"/>
      <c r="HN14" s="71"/>
      <c r="HO14" s="71"/>
      <c r="HP14" s="71"/>
      <c r="HQ14" s="71"/>
      <c r="HR14" s="71"/>
      <c r="HS14" s="71"/>
      <c r="HT14" s="71"/>
      <c r="HU14" s="71"/>
      <c r="HV14" s="71"/>
      <c r="HW14" s="71"/>
      <c r="HX14" s="71"/>
      <c r="HY14" s="71"/>
      <c r="HZ14" s="71"/>
      <c r="IA14" s="71"/>
      <c r="IB14" s="71"/>
      <c r="IC14" s="71"/>
      <c r="ID14" s="71"/>
      <c r="IE14" s="71"/>
      <c r="IF14" s="71"/>
      <c r="IG14" s="71"/>
      <c r="IH14" s="71"/>
      <c r="II14" s="71"/>
      <c r="IJ14" s="71"/>
      <c r="IK14" s="71"/>
      <c r="IL14" s="71"/>
      <c r="IM14" s="71"/>
      <c r="IN14" s="71"/>
      <c r="IO14" s="71"/>
      <c r="IP14" s="71"/>
      <c r="IQ14" s="71"/>
      <c r="IR14" s="71"/>
      <c r="IS14" s="71"/>
      <c r="IT14" s="71"/>
      <c r="IU14" s="71"/>
      <c r="IV14" s="71"/>
    </row>
    <row r="15" spans="1:256" ht="15.6" x14ac:dyDescent="0.3">
      <c r="A15" s="19"/>
      <c r="B15" s="19"/>
      <c r="C15" s="19"/>
      <c r="D15" s="19"/>
      <c r="E15" s="19"/>
      <c r="F15" s="20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</row>
    <row r="16" spans="1:256" ht="15.6" x14ac:dyDescent="0.3">
      <c r="A16" s="21"/>
      <c r="B16" s="21"/>
      <c r="C16" s="22" t="s">
        <v>8</v>
      </c>
      <c r="D16" s="22"/>
      <c r="E16" s="22"/>
      <c r="F16" s="22"/>
      <c r="G16" s="22"/>
      <c r="H16" s="22"/>
      <c r="I16" s="23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</row>
    <row r="17" spans="1:256" ht="15.6" x14ac:dyDescent="0.3">
      <c r="A17" s="21"/>
      <c r="B17" s="24" t="s">
        <v>54</v>
      </c>
      <c r="C17" s="24"/>
      <c r="D17" s="24"/>
      <c r="E17" s="24"/>
      <c r="F17" s="25"/>
      <c r="G17" s="25"/>
      <c r="H17" s="25"/>
      <c r="I17" s="23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</row>
    <row r="18" spans="1:256" ht="15.6" x14ac:dyDescent="0.3">
      <c r="A18" s="21"/>
      <c r="B18" s="188" t="s">
        <v>15</v>
      </c>
      <c r="C18" s="188"/>
      <c r="D18" s="188"/>
      <c r="E18" s="188"/>
      <c r="F18" s="26"/>
      <c r="G18" s="26"/>
      <c r="H18" s="26"/>
      <c r="I18" s="23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</row>
    <row r="19" spans="1:256" ht="15.6" x14ac:dyDescent="0.3">
      <c r="A19" s="21"/>
      <c r="B19" s="22"/>
      <c r="C19" s="22" t="s">
        <v>108</v>
      </c>
      <c r="D19" s="22"/>
      <c r="E19" s="22"/>
      <c r="F19" s="22"/>
      <c r="G19" s="22"/>
      <c r="H19" s="22"/>
      <c r="I19" s="23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</row>
    <row r="20" spans="1:256" s="35" customFormat="1" ht="34.200000000000003" customHeight="1" x14ac:dyDescent="0.3">
      <c r="A20" s="186" t="s">
        <v>55</v>
      </c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48"/>
      <c r="M20" s="48"/>
    </row>
    <row r="21" spans="1:256" ht="15.6" x14ac:dyDescent="0.3">
      <c r="A21" s="29" t="s">
        <v>41</v>
      </c>
      <c r="B21" s="30"/>
      <c r="C21" s="30"/>
      <c r="D21" s="30"/>
      <c r="E21" s="30"/>
      <c r="F21" s="30"/>
      <c r="G21" s="31"/>
      <c r="H21" s="31"/>
      <c r="I21" s="32"/>
      <c r="J21" s="31"/>
      <c r="K21" s="31"/>
      <c r="L21" s="31"/>
      <c r="M21" s="31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</row>
    <row r="22" spans="1:256" ht="73.8" customHeight="1" x14ac:dyDescent="0.3">
      <c r="A22" s="186" t="s">
        <v>105</v>
      </c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35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</row>
    <row r="23" spans="1:256" ht="15.6" x14ac:dyDescent="0.3">
      <c r="A23" s="19" t="s">
        <v>43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  <c r="IP23" s="34"/>
      <c r="IQ23" s="34"/>
      <c r="IR23" s="34"/>
      <c r="IS23" s="34"/>
      <c r="IT23" s="34"/>
      <c r="IU23" s="34"/>
      <c r="IV23" s="34"/>
    </row>
    <row r="24" spans="1:256" ht="19.8" customHeight="1" x14ac:dyDescent="0.3">
      <c r="A24" s="191" t="s">
        <v>67</v>
      </c>
      <c r="B24" s="191"/>
      <c r="C24" s="191"/>
      <c r="D24" s="191"/>
      <c r="E24" s="191"/>
      <c r="F24" s="191"/>
      <c r="G24" s="191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  <c r="IT24" s="34"/>
      <c r="IU24" s="34"/>
      <c r="IV24" s="34"/>
    </row>
    <row r="25" spans="1:256" ht="23.4" customHeight="1" x14ac:dyDescent="0.3">
      <c r="A25" s="202" t="s">
        <v>56</v>
      </c>
      <c r="B25" s="202"/>
      <c r="C25" s="202"/>
      <c r="D25" s="202"/>
      <c r="E25" s="202"/>
      <c r="F25" s="202"/>
      <c r="G25" s="202"/>
      <c r="H25" s="72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  <c r="DV25" s="73"/>
      <c r="DW25" s="73"/>
      <c r="DX25" s="73"/>
      <c r="DY25" s="73"/>
      <c r="DZ25" s="73"/>
      <c r="EA25" s="73"/>
      <c r="EB25" s="73"/>
      <c r="EC25" s="73"/>
      <c r="ED25" s="73"/>
      <c r="EE25" s="73"/>
      <c r="EF25" s="73"/>
      <c r="EG25" s="73"/>
      <c r="EH25" s="73"/>
      <c r="EI25" s="73"/>
      <c r="EJ25" s="73"/>
      <c r="EK25" s="73"/>
      <c r="EL25" s="73"/>
      <c r="EM25" s="73"/>
      <c r="EN25" s="73"/>
      <c r="EO25" s="73"/>
      <c r="EP25" s="73"/>
      <c r="EQ25" s="73"/>
      <c r="ER25" s="73"/>
      <c r="ES25" s="73"/>
      <c r="ET25" s="73"/>
      <c r="EU25" s="73"/>
      <c r="EV25" s="73"/>
      <c r="EW25" s="73"/>
      <c r="EX25" s="73"/>
      <c r="EY25" s="73"/>
      <c r="EZ25" s="73"/>
      <c r="FA25" s="73"/>
      <c r="FB25" s="73"/>
      <c r="FC25" s="73"/>
      <c r="FD25" s="73"/>
      <c r="FE25" s="73"/>
      <c r="FF25" s="73"/>
      <c r="FG25" s="73"/>
      <c r="FH25" s="73"/>
      <c r="FI25" s="73"/>
      <c r="FJ25" s="73"/>
      <c r="FK25" s="73"/>
      <c r="FL25" s="73"/>
      <c r="FM25" s="73"/>
      <c r="FN25" s="73"/>
      <c r="FO25" s="73"/>
      <c r="FP25" s="73"/>
      <c r="FQ25" s="73"/>
      <c r="FR25" s="73"/>
      <c r="FS25" s="73"/>
      <c r="FT25" s="73"/>
      <c r="FU25" s="73"/>
      <c r="FV25" s="73"/>
      <c r="FW25" s="73"/>
      <c r="FX25" s="73"/>
      <c r="FY25" s="73"/>
      <c r="FZ25" s="73"/>
      <c r="GA25" s="73"/>
      <c r="GB25" s="73"/>
      <c r="GC25" s="73"/>
      <c r="GD25" s="73"/>
      <c r="GE25" s="73"/>
      <c r="GF25" s="73"/>
      <c r="GG25" s="73"/>
      <c r="GH25" s="73"/>
      <c r="GI25" s="73"/>
      <c r="GJ25" s="73"/>
      <c r="GK25" s="73"/>
      <c r="GL25" s="73"/>
      <c r="GM25" s="73"/>
      <c r="GN25" s="73"/>
      <c r="GO25" s="73"/>
      <c r="GP25" s="73"/>
      <c r="GQ25" s="73"/>
      <c r="GR25" s="73"/>
      <c r="GS25" s="73"/>
      <c r="GT25" s="73"/>
      <c r="GU25" s="73"/>
      <c r="GV25" s="73"/>
      <c r="GW25" s="73"/>
      <c r="GX25" s="73"/>
      <c r="GY25" s="73"/>
      <c r="GZ25" s="73"/>
      <c r="HA25" s="73"/>
      <c r="HB25" s="73"/>
      <c r="HC25" s="73"/>
      <c r="HD25" s="73"/>
      <c r="HE25" s="73"/>
      <c r="HF25" s="73"/>
      <c r="HG25" s="73"/>
      <c r="HH25" s="73"/>
      <c r="HI25" s="73"/>
      <c r="HJ25" s="73"/>
      <c r="HK25" s="73"/>
      <c r="HL25" s="73"/>
      <c r="HM25" s="73"/>
      <c r="HN25" s="73"/>
      <c r="HO25" s="73"/>
      <c r="HP25" s="73"/>
      <c r="HQ25" s="73"/>
      <c r="HR25" s="73"/>
      <c r="HS25" s="73"/>
      <c r="HT25" s="73"/>
      <c r="HU25" s="73"/>
      <c r="HV25" s="73"/>
      <c r="HW25" s="73"/>
      <c r="HX25" s="73"/>
      <c r="HY25" s="73"/>
      <c r="HZ25" s="73"/>
      <c r="IA25" s="73"/>
      <c r="IB25" s="73"/>
      <c r="IC25" s="73"/>
      <c r="ID25" s="73"/>
      <c r="IE25" s="73"/>
      <c r="IF25" s="73"/>
      <c r="IG25" s="73"/>
      <c r="IH25" s="73"/>
      <c r="II25" s="73"/>
      <c r="IJ25" s="73"/>
      <c r="IK25" s="73"/>
      <c r="IL25" s="73"/>
      <c r="IM25" s="73"/>
      <c r="IN25" s="73"/>
      <c r="IO25" s="73"/>
      <c r="IP25" s="73"/>
      <c r="IQ25" s="73"/>
      <c r="IR25" s="73"/>
      <c r="IS25" s="73"/>
      <c r="IT25" s="73"/>
      <c r="IU25" s="73"/>
      <c r="IV25" s="73"/>
    </row>
    <row r="26" spans="1:256" ht="15.6" x14ac:dyDescent="0.3">
      <c r="A26" s="19" t="s">
        <v>45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  <c r="IU26" s="34"/>
      <c r="IV26" s="34"/>
    </row>
    <row r="27" spans="1:256" ht="15.6" x14ac:dyDescent="0.3">
      <c r="A27" s="19" t="s">
        <v>57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  <c r="IU27" s="34"/>
      <c r="IV27" s="34"/>
    </row>
    <row r="28" spans="1:256" ht="38.4" customHeight="1" x14ac:dyDescent="0.3">
      <c r="A28" s="193" t="s">
        <v>58</v>
      </c>
      <c r="B28" s="193"/>
      <c r="C28" s="193"/>
      <c r="D28" s="193"/>
      <c r="E28" s="193"/>
      <c r="F28" s="193"/>
      <c r="G28" s="193"/>
      <c r="H28" s="74"/>
      <c r="I28" s="75"/>
      <c r="J28" s="58"/>
      <c r="K28" s="58"/>
      <c r="L28" s="58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  <c r="GQ28" s="29"/>
      <c r="GR28" s="29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  <c r="HN28" s="29"/>
      <c r="HO28" s="29"/>
      <c r="HP28" s="29"/>
      <c r="HQ28" s="29"/>
      <c r="HR28" s="29"/>
      <c r="HS28" s="29"/>
      <c r="HT28" s="29"/>
      <c r="HU28" s="29"/>
      <c r="HV28" s="29"/>
      <c r="HW28" s="29"/>
      <c r="HX28" s="29"/>
      <c r="HY28" s="29"/>
      <c r="HZ28" s="29"/>
      <c r="IA28" s="29"/>
      <c r="IB28" s="29"/>
      <c r="IC28" s="29"/>
      <c r="ID28" s="29"/>
      <c r="IE28" s="29"/>
      <c r="IF28" s="29"/>
      <c r="IG28" s="29"/>
      <c r="IH28" s="29"/>
      <c r="II28" s="29"/>
      <c r="IJ28" s="29"/>
      <c r="IK28" s="29"/>
      <c r="IL28" s="29"/>
      <c r="IM28" s="29"/>
      <c r="IN28" s="29"/>
      <c r="IO28" s="29"/>
      <c r="IP28" s="29"/>
      <c r="IQ28" s="29"/>
      <c r="IR28" s="29"/>
      <c r="IS28" s="29"/>
      <c r="IT28" s="29"/>
      <c r="IU28" s="29"/>
      <c r="IV28" s="29"/>
    </row>
    <row r="29" spans="1:256" s="174" customFormat="1" ht="46.2" customHeight="1" x14ac:dyDescent="0.3">
      <c r="A29" s="193" t="s">
        <v>124</v>
      </c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58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  <c r="IU29" s="29"/>
      <c r="IV29" s="29"/>
    </row>
    <row r="30" spans="1:256" ht="15.6" x14ac:dyDescent="0.3">
      <c r="A30" s="76"/>
      <c r="B30" s="29"/>
      <c r="C30" s="29"/>
      <c r="D30" s="29"/>
      <c r="E30" s="29"/>
      <c r="F30" s="29"/>
      <c r="G30" s="29"/>
      <c r="H30" s="29"/>
      <c r="I30" s="75"/>
      <c r="J30" s="58"/>
      <c r="K30" s="58"/>
      <c r="L30" s="58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  <c r="IU30" s="29"/>
      <c r="IV30" s="29"/>
    </row>
    <row r="31" spans="1:256" ht="41.4" customHeight="1" x14ac:dyDescent="0.3">
      <c r="A31" s="193" t="s">
        <v>116</v>
      </c>
      <c r="B31" s="193"/>
      <c r="C31" s="193"/>
      <c r="D31" s="193"/>
      <c r="E31" s="193"/>
      <c r="F31" s="193"/>
      <c r="G31" s="193"/>
      <c r="H31" s="74"/>
      <c r="I31" s="32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  <c r="IH31" s="29"/>
      <c r="II31" s="29"/>
      <c r="IJ31" s="29"/>
      <c r="IK31" s="29"/>
      <c r="IL31" s="29"/>
      <c r="IM31" s="29"/>
      <c r="IN31" s="29"/>
      <c r="IO31" s="29"/>
      <c r="IP31" s="29"/>
      <c r="IQ31" s="29"/>
      <c r="IR31" s="29"/>
      <c r="IS31" s="29"/>
      <c r="IT31" s="29"/>
      <c r="IU31" s="29"/>
      <c r="IV31" s="29"/>
    </row>
    <row r="32" spans="1:256" ht="15.6" x14ac:dyDescent="0.3">
      <c r="A32" s="59"/>
      <c r="B32" s="59"/>
      <c r="C32" s="59"/>
      <c r="D32" s="59"/>
      <c r="E32" s="59"/>
      <c r="F32" s="59"/>
      <c r="G32" s="59"/>
      <c r="H32" s="27"/>
      <c r="I32" s="23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  <c r="IU32" s="21"/>
      <c r="IV32" s="21"/>
    </row>
    <row r="33" spans="1:256" ht="15.6" customHeight="1" x14ac:dyDescent="0.3">
      <c r="A33" s="194" t="s">
        <v>3</v>
      </c>
      <c r="B33" s="194" t="s">
        <v>0</v>
      </c>
      <c r="C33" s="194" t="s">
        <v>109</v>
      </c>
      <c r="D33" s="194" t="s">
        <v>110</v>
      </c>
      <c r="E33" s="194" t="s">
        <v>1</v>
      </c>
      <c r="F33" s="194"/>
      <c r="G33" s="194"/>
      <c r="H33" s="27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  <c r="IU33" s="34"/>
      <c r="IV33" s="34"/>
    </row>
    <row r="34" spans="1:256" ht="15.6" x14ac:dyDescent="0.3">
      <c r="A34" s="194"/>
      <c r="B34" s="194"/>
      <c r="C34" s="194"/>
      <c r="D34" s="194"/>
      <c r="E34" s="128" t="s">
        <v>6</v>
      </c>
      <c r="F34" s="128" t="s">
        <v>7</v>
      </c>
      <c r="G34" s="128" t="s">
        <v>111</v>
      </c>
      <c r="H34" s="27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  <c r="IT34" s="34"/>
      <c r="IU34" s="34"/>
      <c r="IV34" s="34"/>
    </row>
    <row r="35" spans="1:256" ht="33" customHeight="1" x14ac:dyDescent="0.3">
      <c r="A35" s="77" t="s">
        <v>60</v>
      </c>
      <c r="B35" s="47"/>
      <c r="C35" s="78"/>
      <c r="D35" s="78"/>
      <c r="E35" s="47"/>
      <c r="F35" s="47"/>
      <c r="G35" s="137"/>
      <c r="H35" s="27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79"/>
      <c r="DO35" s="79"/>
      <c r="DP35" s="79"/>
      <c r="DQ35" s="79"/>
      <c r="DR35" s="79"/>
      <c r="DS35" s="79"/>
      <c r="DT35" s="79"/>
      <c r="DU35" s="79"/>
      <c r="DV35" s="79"/>
      <c r="DW35" s="79"/>
      <c r="DX35" s="79"/>
      <c r="DY35" s="79"/>
      <c r="DZ35" s="79"/>
      <c r="EA35" s="79"/>
      <c r="EB35" s="79"/>
      <c r="EC35" s="79"/>
      <c r="ED35" s="79"/>
      <c r="EE35" s="79"/>
      <c r="EF35" s="79"/>
      <c r="EG35" s="79"/>
      <c r="EH35" s="79"/>
      <c r="EI35" s="79"/>
      <c r="EJ35" s="79"/>
      <c r="EK35" s="79"/>
      <c r="EL35" s="79"/>
      <c r="EM35" s="79"/>
      <c r="EN35" s="79"/>
      <c r="EO35" s="79"/>
      <c r="EP35" s="79"/>
      <c r="EQ35" s="79"/>
      <c r="ER35" s="79"/>
      <c r="ES35" s="79"/>
      <c r="ET35" s="79"/>
      <c r="EU35" s="79"/>
      <c r="EV35" s="79"/>
      <c r="EW35" s="79"/>
      <c r="EX35" s="79"/>
      <c r="EY35" s="79"/>
      <c r="EZ35" s="79"/>
      <c r="FA35" s="79"/>
      <c r="FB35" s="79"/>
      <c r="FC35" s="79"/>
      <c r="FD35" s="79"/>
      <c r="FE35" s="79"/>
      <c r="FF35" s="79"/>
      <c r="FG35" s="79"/>
      <c r="FH35" s="79"/>
      <c r="FI35" s="79"/>
      <c r="FJ35" s="79"/>
      <c r="FK35" s="79"/>
      <c r="FL35" s="79"/>
      <c r="FM35" s="79"/>
      <c r="FN35" s="79"/>
      <c r="FO35" s="79"/>
      <c r="FP35" s="79"/>
      <c r="FQ35" s="79"/>
      <c r="FR35" s="79"/>
      <c r="FS35" s="79"/>
      <c r="FT35" s="79"/>
      <c r="FU35" s="79"/>
      <c r="FV35" s="79"/>
      <c r="FW35" s="79"/>
      <c r="FX35" s="79"/>
      <c r="FY35" s="79"/>
      <c r="FZ35" s="79"/>
      <c r="GA35" s="79"/>
      <c r="GB35" s="79"/>
      <c r="GC35" s="79"/>
      <c r="GD35" s="79"/>
      <c r="GE35" s="79"/>
      <c r="GF35" s="79"/>
      <c r="GG35" s="79"/>
      <c r="GH35" s="79"/>
      <c r="GI35" s="79"/>
      <c r="GJ35" s="79"/>
      <c r="GK35" s="79"/>
      <c r="GL35" s="79"/>
      <c r="GM35" s="79"/>
      <c r="GN35" s="79"/>
      <c r="GO35" s="79"/>
      <c r="GP35" s="79"/>
      <c r="GQ35" s="79"/>
      <c r="GR35" s="79"/>
      <c r="GS35" s="79"/>
      <c r="GT35" s="79"/>
      <c r="GU35" s="79"/>
      <c r="GV35" s="79"/>
      <c r="GW35" s="79"/>
      <c r="GX35" s="79"/>
      <c r="GY35" s="79"/>
      <c r="GZ35" s="79"/>
      <c r="HA35" s="79"/>
      <c r="HB35" s="79"/>
      <c r="HC35" s="79"/>
      <c r="HD35" s="79"/>
      <c r="HE35" s="79"/>
      <c r="HF35" s="79"/>
      <c r="HG35" s="79"/>
      <c r="HH35" s="79"/>
      <c r="HI35" s="79"/>
      <c r="HJ35" s="79"/>
      <c r="HK35" s="79"/>
      <c r="HL35" s="79"/>
      <c r="HM35" s="79"/>
      <c r="HN35" s="79"/>
      <c r="HO35" s="79"/>
      <c r="HP35" s="79"/>
      <c r="HQ35" s="79"/>
      <c r="HR35" s="79"/>
      <c r="HS35" s="79"/>
      <c r="HT35" s="79"/>
      <c r="HU35" s="79"/>
      <c r="HV35" s="79"/>
      <c r="HW35" s="79"/>
      <c r="HX35" s="79"/>
      <c r="HY35" s="79"/>
      <c r="HZ35" s="79"/>
      <c r="IA35" s="79"/>
      <c r="IB35" s="79"/>
      <c r="IC35" s="79"/>
      <c r="ID35" s="79"/>
      <c r="IE35" s="79"/>
      <c r="IF35" s="79"/>
      <c r="IG35" s="79"/>
      <c r="IH35" s="79"/>
      <c r="II35" s="79"/>
      <c r="IJ35" s="79"/>
      <c r="IK35" s="79"/>
      <c r="IL35" s="79"/>
      <c r="IM35" s="79"/>
      <c r="IN35" s="79"/>
      <c r="IO35" s="79"/>
      <c r="IP35" s="79"/>
      <c r="IQ35" s="79"/>
      <c r="IR35" s="79"/>
      <c r="IS35" s="79"/>
      <c r="IT35" s="79"/>
      <c r="IU35" s="79"/>
      <c r="IV35" s="79"/>
    </row>
    <row r="36" spans="1:256" ht="20.399999999999999" customHeight="1" x14ac:dyDescent="0.3">
      <c r="A36" s="77" t="s">
        <v>61</v>
      </c>
      <c r="B36" s="46"/>
      <c r="C36" s="80">
        <v>6430</v>
      </c>
      <c r="D36" s="80">
        <f>3593+800</f>
        <v>4393</v>
      </c>
      <c r="E36" s="80">
        <v>7005</v>
      </c>
      <c r="F36" s="80">
        <v>7495</v>
      </c>
      <c r="G36" s="138">
        <v>8020</v>
      </c>
      <c r="H36" s="27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  <c r="CT36" s="79"/>
      <c r="CU36" s="79"/>
      <c r="CV36" s="79"/>
      <c r="CW36" s="79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79"/>
      <c r="DL36" s="79"/>
      <c r="DM36" s="79"/>
      <c r="DN36" s="79"/>
      <c r="DO36" s="79"/>
      <c r="DP36" s="79"/>
      <c r="DQ36" s="79"/>
      <c r="DR36" s="79"/>
      <c r="DS36" s="79"/>
      <c r="DT36" s="79"/>
      <c r="DU36" s="79"/>
      <c r="DV36" s="79"/>
      <c r="DW36" s="79"/>
      <c r="DX36" s="79"/>
      <c r="DY36" s="79"/>
      <c r="DZ36" s="79"/>
      <c r="EA36" s="79"/>
      <c r="EB36" s="79"/>
      <c r="EC36" s="79"/>
      <c r="ED36" s="79"/>
      <c r="EE36" s="79"/>
      <c r="EF36" s="79"/>
      <c r="EG36" s="79"/>
      <c r="EH36" s="79"/>
      <c r="EI36" s="79"/>
      <c r="EJ36" s="79"/>
      <c r="EK36" s="79"/>
      <c r="EL36" s="79"/>
      <c r="EM36" s="79"/>
      <c r="EN36" s="79"/>
      <c r="EO36" s="79"/>
      <c r="EP36" s="79"/>
      <c r="EQ36" s="79"/>
      <c r="ER36" s="79"/>
      <c r="ES36" s="79"/>
      <c r="ET36" s="79"/>
      <c r="EU36" s="79"/>
      <c r="EV36" s="79"/>
      <c r="EW36" s="79"/>
      <c r="EX36" s="79"/>
      <c r="EY36" s="79"/>
      <c r="EZ36" s="79"/>
      <c r="FA36" s="79"/>
      <c r="FB36" s="79"/>
      <c r="FC36" s="79"/>
      <c r="FD36" s="79"/>
      <c r="FE36" s="79"/>
      <c r="FF36" s="79"/>
      <c r="FG36" s="79"/>
      <c r="FH36" s="79"/>
      <c r="FI36" s="79"/>
      <c r="FJ36" s="79"/>
      <c r="FK36" s="79"/>
      <c r="FL36" s="79"/>
      <c r="FM36" s="79"/>
      <c r="FN36" s="79"/>
      <c r="FO36" s="79"/>
      <c r="FP36" s="79"/>
      <c r="FQ36" s="79"/>
      <c r="FR36" s="79"/>
      <c r="FS36" s="79"/>
      <c r="FT36" s="79"/>
      <c r="FU36" s="79"/>
      <c r="FV36" s="79"/>
      <c r="FW36" s="79"/>
      <c r="FX36" s="79"/>
      <c r="FY36" s="79"/>
      <c r="FZ36" s="79"/>
      <c r="GA36" s="79"/>
      <c r="GB36" s="79"/>
      <c r="GC36" s="79"/>
      <c r="GD36" s="79"/>
      <c r="GE36" s="79"/>
      <c r="GF36" s="79"/>
      <c r="GG36" s="79"/>
      <c r="GH36" s="79"/>
      <c r="GI36" s="79"/>
      <c r="GJ36" s="79"/>
      <c r="GK36" s="79"/>
      <c r="GL36" s="79"/>
      <c r="GM36" s="79"/>
      <c r="GN36" s="79"/>
      <c r="GO36" s="79"/>
      <c r="GP36" s="79"/>
      <c r="GQ36" s="79"/>
      <c r="GR36" s="79"/>
      <c r="GS36" s="79"/>
      <c r="GT36" s="79"/>
      <c r="GU36" s="79"/>
      <c r="GV36" s="79"/>
      <c r="GW36" s="79"/>
      <c r="GX36" s="79"/>
      <c r="GY36" s="79"/>
      <c r="GZ36" s="79"/>
      <c r="HA36" s="79"/>
      <c r="HB36" s="79"/>
      <c r="HC36" s="79"/>
      <c r="HD36" s="79"/>
      <c r="HE36" s="79"/>
      <c r="HF36" s="79"/>
      <c r="HG36" s="79"/>
      <c r="HH36" s="79"/>
      <c r="HI36" s="79"/>
      <c r="HJ36" s="79"/>
      <c r="HK36" s="79"/>
      <c r="HL36" s="79"/>
      <c r="HM36" s="79"/>
      <c r="HN36" s="79"/>
      <c r="HO36" s="79"/>
      <c r="HP36" s="79"/>
      <c r="HQ36" s="79"/>
      <c r="HR36" s="79"/>
      <c r="HS36" s="79"/>
      <c r="HT36" s="79"/>
      <c r="HU36" s="79"/>
      <c r="HV36" s="79"/>
      <c r="HW36" s="79"/>
      <c r="HX36" s="79"/>
      <c r="HY36" s="79"/>
      <c r="HZ36" s="79"/>
      <c r="IA36" s="79"/>
      <c r="IB36" s="79"/>
      <c r="IC36" s="79"/>
      <c r="ID36" s="79"/>
      <c r="IE36" s="79"/>
      <c r="IF36" s="79"/>
      <c r="IG36" s="79"/>
      <c r="IH36" s="79"/>
      <c r="II36" s="79"/>
      <c r="IJ36" s="79"/>
      <c r="IK36" s="79"/>
      <c r="IL36" s="79"/>
      <c r="IM36" s="79"/>
      <c r="IN36" s="79"/>
      <c r="IO36" s="79"/>
      <c r="IP36" s="79"/>
      <c r="IQ36" s="79"/>
      <c r="IR36" s="79"/>
      <c r="IS36" s="79"/>
      <c r="IT36" s="79"/>
      <c r="IU36" s="79"/>
      <c r="IV36" s="79"/>
    </row>
    <row r="37" spans="1:256" ht="23.4" customHeight="1" x14ac:dyDescent="0.3">
      <c r="A37" s="81" t="s">
        <v>62</v>
      </c>
      <c r="B37" s="82" t="s">
        <v>11</v>
      </c>
      <c r="C37" s="83">
        <f>C35+C36</f>
        <v>6430</v>
      </c>
      <c r="D37" s="83">
        <f>D35+D36</f>
        <v>4393</v>
      </c>
      <c r="E37" s="83">
        <f>E35+E36</f>
        <v>7005</v>
      </c>
      <c r="F37" s="83">
        <f>F35+F36</f>
        <v>7495</v>
      </c>
      <c r="G37" s="83">
        <f>G35+G36</f>
        <v>8020</v>
      </c>
      <c r="H37" s="84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5"/>
      <c r="CA37" s="85"/>
      <c r="CB37" s="85"/>
      <c r="CC37" s="85"/>
      <c r="CD37" s="85"/>
      <c r="CE37" s="85"/>
      <c r="CF37" s="85"/>
      <c r="CG37" s="85"/>
      <c r="CH37" s="85"/>
      <c r="CI37" s="85"/>
      <c r="CJ37" s="85"/>
      <c r="CK37" s="85"/>
      <c r="CL37" s="85"/>
      <c r="CM37" s="85"/>
      <c r="CN37" s="85"/>
      <c r="CO37" s="85"/>
      <c r="CP37" s="85"/>
      <c r="CQ37" s="85"/>
      <c r="CR37" s="85"/>
      <c r="CS37" s="85"/>
      <c r="CT37" s="85"/>
      <c r="CU37" s="85"/>
      <c r="CV37" s="85"/>
      <c r="CW37" s="85"/>
      <c r="CX37" s="85"/>
      <c r="CY37" s="85"/>
      <c r="CZ37" s="85"/>
      <c r="DA37" s="85"/>
      <c r="DB37" s="85"/>
      <c r="DC37" s="85"/>
      <c r="DD37" s="85"/>
      <c r="DE37" s="85"/>
      <c r="DF37" s="85"/>
      <c r="DG37" s="85"/>
      <c r="DH37" s="85"/>
      <c r="DI37" s="85"/>
      <c r="DJ37" s="85"/>
      <c r="DK37" s="85"/>
      <c r="DL37" s="85"/>
      <c r="DM37" s="85"/>
      <c r="DN37" s="85"/>
      <c r="DO37" s="85"/>
      <c r="DP37" s="85"/>
      <c r="DQ37" s="85"/>
      <c r="DR37" s="85"/>
      <c r="DS37" s="85"/>
      <c r="DT37" s="85"/>
      <c r="DU37" s="85"/>
      <c r="DV37" s="85"/>
      <c r="DW37" s="85"/>
      <c r="DX37" s="85"/>
      <c r="DY37" s="85"/>
      <c r="DZ37" s="85"/>
      <c r="EA37" s="85"/>
      <c r="EB37" s="85"/>
      <c r="EC37" s="85"/>
      <c r="ED37" s="85"/>
      <c r="EE37" s="85"/>
      <c r="EF37" s="85"/>
      <c r="EG37" s="85"/>
      <c r="EH37" s="85"/>
      <c r="EI37" s="85"/>
      <c r="EJ37" s="85"/>
      <c r="EK37" s="85"/>
      <c r="EL37" s="85"/>
      <c r="EM37" s="85"/>
      <c r="EN37" s="85"/>
      <c r="EO37" s="85"/>
      <c r="EP37" s="85"/>
      <c r="EQ37" s="85"/>
      <c r="ER37" s="85"/>
      <c r="ES37" s="85"/>
      <c r="ET37" s="85"/>
      <c r="EU37" s="85"/>
      <c r="EV37" s="85"/>
      <c r="EW37" s="85"/>
      <c r="EX37" s="85"/>
      <c r="EY37" s="85"/>
      <c r="EZ37" s="85"/>
      <c r="FA37" s="85"/>
      <c r="FB37" s="85"/>
      <c r="FC37" s="85"/>
      <c r="FD37" s="85"/>
      <c r="FE37" s="85"/>
      <c r="FF37" s="85"/>
      <c r="FG37" s="85"/>
      <c r="FH37" s="85"/>
      <c r="FI37" s="85"/>
      <c r="FJ37" s="85"/>
      <c r="FK37" s="85"/>
      <c r="FL37" s="85"/>
      <c r="FM37" s="85"/>
      <c r="FN37" s="85"/>
      <c r="FO37" s="85"/>
      <c r="FP37" s="85"/>
      <c r="FQ37" s="85"/>
      <c r="FR37" s="85"/>
      <c r="FS37" s="85"/>
      <c r="FT37" s="85"/>
      <c r="FU37" s="85"/>
      <c r="FV37" s="85"/>
      <c r="FW37" s="85"/>
      <c r="FX37" s="85"/>
      <c r="FY37" s="85"/>
      <c r="FZ37" s="85"/>
      <c r="GA37" s="85"/>
      <c r="GB37" s="85"/>
      <c r="GC37" s="85"/>
      <c r="GD37" s="85"/>
      <c r="GE37" s="85"/>
      <c r="GF37" s="85"/>
      <c r="GG37" s="85"/>
      <c r="GH37" s="85"/>
      <c r="GI37" s="85"/>
      <c r="GJ37" s="85"/>
      <c r="GK37" s="85"/>
      <c r="GL37" s="85"/>
      <c r="GM37" s="85"/>
      <c r="GN37" s="85"/>
      <c r="GO37" s="85"/>
      <c r="GP37" s="85"/>
      <c r="GQ37" s="85"/>
      <c r="GR37" s="85"/>
      <c r="GS37" s="85"/>
      <c r="GT37" s="85"/>
      <c r="GU37" s="85"/>
      <c r="GV37" s="85"/>
      <c r="GW37" s="85"/>
      <c r="GX37" s="85"/>
      <c r="GY37" s="85"/>
      <c r="GZ37" s="85"/>
      <c r="HA37" s="85"/>
      <c r="HB37" s="85"/>
      <c r="HC37" s="85"/>
      <c r="HD37" s="85"/>
      <c r="HE37" s="85"/>
      <c r="HF37" s="85"/>
      <c r="HG37" s="85"/>
      <c r="HH37" s="85"/>
      <c r="HI37" s="85"/>
      <c r="HJ37" s="85"/>
      <c r="HK37" s="85"/>
      <c r="HL37" s="85"/>
      <c r="HM37" s="85"/>
      <c r="HN37" s="85"/>
      <c r="HO37" s="85"/>
      <c r="HP37" s="85"/>
      <c r="HQ37" s="85"/>
      <c r="HR37" s="85"/>
      <c r="HS37" s="85"/>
      <c r="HT37" s="85"/>
      <c r="HU37" s="85"/>
      <c r="HV37" s="85"/>
      <c r="HW37" s="85"/>
      <c r="HX37" s="85"/>
      <c r="HY37" s="85"/>
      <c r="HZ37" s="85"/>
      <c r="IA37" s="85"/>
      <c r="IB37" s="85"/>
      <c r="IC37" s="85"/>
      <c r="ID37" s="85"/>
      <c r="IE37" s="85"/>
      <c r="IF37" s="85"/>
      <c r="IG37" s="85"/>
      <c r="IH37" s="85"/>
      <c r="II37" s="85"/>
      <c r="IJ37" s="85"/>
      <c r="IK37" s="85"/>
      <c r="IL37" s="85"/>
      <c r="IM37" s="85"/>
      <c r="IN37" s="85"/>
      <c r="IO37" s="85"/>
      <c r="IP37" s="85"/>
      <c r="IQ37" s="85"/>
      <c r="IR37" s="85"/>
      <c r="IS37" s="85"/>
      <c r="IT37" s="85"/>
      <c r="IU37" s="85"/>
      <c r="IV37" s="85"/>
    </row>
    <row r="38" spans="1:256" ht="52.8" customHeight="1" x14ac:dyDescent="0.3">
      <c r="A38" s="189" t="s">
        <v>72</v>
      </c>
      <c r="B38" s="189"/>
      <c r="C38" s="189"/>
      <c r="D38" s="189"/>
      <c r="E38" s="189"/>
      <c r="F38" s="189"/>
      <c r="G38" s="189"/>
      <c r="H38" s="189"/>
      <c r="I38" s="23"/>
      <c r="J38" s="28"/>
      <c r="K38" s="28"/>
      <c r="L38" s="28"/>
      <c r="M38" s="28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21"/>
      <c r="GR38" s="21"/>
      <c r="GS38" s="21"/>
      <c r="GT38" s="21"/>
      <c r="GU38" s="21"/>
      <c r="GV38" s="21"/>
      <c r="GW38" s="21"/>
      <c r="GX38" s="21"/>
      <c r="GY38" s="21"/>
      <c r="GZ38" s="21"/>
      <c r="HA38" s="21"/>
      <c r="HB38" s="21"/>
      <c r="HC38" s="21"/>
      <c r="HD38" s="21"/>
      <c r="HE38" s="21"/>
      <c r="HF38" s="21"/>
      <c r="HG38" s="21"/>
      <c r="HH38" s="21"/>
      <c r="HI38" s="21"/>
      <c r="HJ38" s="21"/>
      <c r="HK38" s="21"/>
      <c r="HL38" s="21"/>
      <c r="HM38" s="21"/>
      <c r="HN38" s="21"/>
      <c r="HO38" s="21"/>
      <c r="HP38" s="21"/>
      <c r="HQ38" s="21"/>
      <c r="HR38" s="21"/>
      <c r="HS38" s="21"/>
      <c r="HT38" s="21"/>
      <c r="HU38" s="21"/>
      <c r="HV38" s="21"/>
      <c r="HW38" s="21"/>
      <c r="HX38" s="21"/>
      <c r="HY38" s="21"/>
      <c r="HZ38" s="21"/>
      <c r="IA38" s="21"/>
      <c r="IB38" s="21"/>
      <c r="IC38" s="21"/>
      <c r="ID38" s="21"/>
      <c r="IE38" s="21"/>
      <c r="IF38" s="21"/>
      <c r="IG38" s="21"/>
      <c r="IH38" s="21"/>
      <c r="II38" s="21"/>
      <c r="IJ38" s="21"/>
      <c r="IK38" s="21"/>
      <c r="IL38" s="21"/>
      <c r="IM38" s="21"/>
      <c r="IN38" s="21"/>
      <c r="IO38" s="21"/>
      <c r="IP38" s="21"/>
      <c r="IQ38" s="21"/>
      <c r="IR38" s="21"/>
      <c r="IS38" s="21"/>
      <c r="IT38" s="21"/>
      <c r="IU38" s="21"/>
      <c r="IV38" s="21"/>
    </row>
    <row r="39" spans="1:256" ht="19.8" customHeight="1" x14ac:dyDescent="0.3">
      <c r="A39" s="19" t="s">
        <v>47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  <c r="IU39" s="34"/>
      <c r="IV39" s="34"/>
    </row>
    <row r="40" spans="1:256" ht="22.2" customHeight="1" x14ac:dyDescent="0.3">
      <c r="A40" s="202" t="s">
        <v>56</v>
      </c>
      <c r="B40" s="202"/>
      <c r="C40" s="202"/>
      <c r="D40" s="202"/>
      <c r="E40" s="202"/>
      <c r="F40" s="202"/>
      <c r="G40" s="202"/>
      <c r="H40" s="72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  <c r="DV40" s="73"/>
      <c r="DW40" s="73"/>
      <c r="DX40" s="73"/>
      <c r="DY40" s="73"/>
      <c r="DZ40" s="73"/>
      <c r="EA40" s="73"/>
      <c r="EB40" s="73"/>
      <c r="EC40" s="73"/>
      <c r="ED40" s="73"/>
      <c r="EE40" s="73"/>
      <c r="EF40" s="73"/>
      <c r="EG40" s="73"/>
      <c r="EH40" s="73"/>
      <c r="EI40" s="73"/>
      <c r="EJ40" s="73"/>
      <c r="EK40" s="73"/>
      <c r="EL40" s="73"/>
      <c r="EM40" s="73"/>
      <c r="EN40" s="73"/>
      <c r="EO40" s="73"/>
      <c r="EP40" s="73"/>
      <c r="EQ40" s="73"/>
      <c r="ER40" s="73"/>
      <c r="ES40" s="73"/>
      <c r="ET40" s="73"/>
      <c r="EU40" s="73"/>
      <c r="EV40" s="73"/>
      <c r="EW40" s="73"/>
      <c r="EX40" s="73"/>
      <c r="EY40" s="73"/>
      <c r="EZ40" s="73"/>
      <c r="FA40" s="73"/>
      <c r="FB40" s="73"/>
      <c r="FC40" s="73"/>
      <c r="FD40" s="73"/>
      <c r="FE40" s="73"/>
      <c r="FF40" s="73"/>
      <c r="FG40" s="73"/>
      <c r="FH40" s="73"/>
      <c r="FI40" s="73"/>
      <c r="FJ40" s="73"/>
      <c r="FK40" s="73"/>
      <c r="FL40" s="73"/>
      <c r="FM40" s="73"/>
      <c r="FN40" s="73"/>
      <c r="FO40" s="73"/>
      <c r="FP40" s="73"/>
      <c r="FQ40" s="73"/>
      <c r="FR40" s="73"/>
      <c r="FS40" s="73"/>
      <c r="FT40" s="73"/>
      <c r="FU40" s="73"/>
      <c r="FV40" s="73"/>
      <c r="FW40" s="73"/>
      <c r="FX40" s="73"/>
      <c r="FY40" s="73"/>
      <c r="FZ40" s="73"/>
      <c r="GA40" s="73"/>
      <c r="GB40" s="73"/>
      <c r="GC40" s="73"/>
      <c r="GD40" s="73"/>
      <c r="GE40" s="73"/>
      <c r="GF40" s="73"/>
      <c r="GG40" s="73"/>
      <c r="GH40" s="73"/>
      <c r="GI40" s="73"/>
      <c r="GJ40" s="73"/>
      <c r="GK40" s="73"/>
      <c r="GL40" s="73"/>
      <c r="GM40" s="73"/>
      <c r="GN40" s="73"/>
      <c r="GO40" s="73"/>
      <c r="GP40" s="73"/>
      <c r="GQ40" s="73"/>
      <c r="GR40" s="73"/>
      <c r="GS40" s="73"/>
      <c r="GT40" s="73"/>
      <c r="GU40" s="73"/>
      <c r="GV40" s="73"/>
      <c r="GW40" s="73"/>
      <c r="GX40" s="73"/>
      <c r="GY40" s="73"/>
      <c r="GZ40" s="73"/>
      <c r="HA40" s="73"/>
      <c r="HB40" s="73"/>
      <c r="HC40" s="73"/>
      <c r="HD40" s="73"/>
      <c r="HE40" s="73"/>
      <c r="HF40" s="73"/>
      <c r="HG40" s="73"/>
      <c r="HH40" s="73"/>
      <c r="HI40" s="73"/>
      <c r="HJ40" s="73"/>
      <c r="HK40" s="73"/>
      <c r="HL40" s="73"/>
      <c r="HM40" s="73"/>
      <c r="HN40" s="73"/>
      <c r="HO40" s="73"/>
      <c r="HP40" s="73"/>
      <c r="HQ40" s="73"/>
      <c r="HR40" s="73"/>
      <c r="HS40" s="73"/>
      <c r="HT40" s="73"/>
      <c r="HU40" s="73"/>
      <c r="HV40" s="73"/>
      <c r="HW40" s="73"/>
      <c r="HX40" s="73"/>
      <c r="HY40" s="73"/>
      <c r="HZ40" s="73"/>
      <c r="IA40" s="73"/>
      <c r="IB40" s="73"/>
      <c r="IC40" s="73"/>
      <c r="ID40" s="73"/>
      <c r="IE40" s="73"/>
      <c r="IF40" s="73"/>
      <c r="IG40" s="73"/>
      <c r="IH40" s="73"/>
      <c r="II40" s="73"/>
      <c r="IJ40" s="73"/>
      <c r="IK40" s="73"/>
      <c r="IL40" s="73"/>
      <c r="IM40" s="73"/>
      <c r="IN40" s="73"/>
      <c r="IO40" s="73"/>
      <c r="IP40" s="73"/>
      <c r="IQ40" s="73"/>
      <c r="IR40" s="73"/>
      <c r="IS40" s="73"/>
      <c r="IT40" s="73"/>
      <c r="IU40" s="73"/>
      <c r="IV40" s="73"/>
    </row>
    <row r="41" spans="1:256" ht="21.6" customHeight="1" x14ac:dyDescent="0.3">
      <c r="A41" s="19" t="s">
        <v>63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  <c r="IQ41" s="34"/>
      <c r="IR41" s="34"/>
      <c r="IS41" s="34"/>
      <c r="IT41" s="34"/>
      <c r="IU41" s="34"/>
      <c r="IV41" s="34"/>
    </row>
    <row r="42" spans="1:256" ht="41.4" customHeight="1" x14ac:dyDescent="0.3">
      <c r="A42" s="193" t="s">
        <v>59</v>
      </c>
      <c r="B42" s="193"/>
      <c r="C42" s="193"/>
      <c r="D42" s="193"/>
      <c r="E42" s="193"/>
      <c r="F42" s="193"/>
      <c r="G42" s="193"/>
      <c r="H42" s="74"/>
      <c r="I42" s="32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  <c r="IU42" s="29"/>
      <c r="IV42" s="29"/>
    </row>
    <row r="43" spans="1:256" ht="15.6" x14ac:dyDescent="0.3">
      <c r="A43" s="203" t="s">
        <v>13</v>
      </c>
      <c r="B43" s="194" t="s">
        <v>0</v>
      </c>
      <c r="C43" s="194" t="s">
        <v>109</v>
      </c>
      <c r="D43" s="194" t="s">
        <v>110</v>
      </c>
      <c r="E43" s="194" t="s">
        <v>1</v>
      </c>
      <c r="F43" s="194"/>
      <c r="G43" s="194"/>
      <c r="H43" s="32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  <c r="IV43" s="29"/>
    </row>
    <row r="44" spans="1:256" ht="20.399999999999999" customHeight="1" x14ac:dyDescent="0.3">
      <c r="A44" s="204"/>
      <c r="B44" s="194"/>
      <c r="C44" s="194"/>
      <c r="D44" s="194"/>
      <c r="E44" s="128" t="s">
        <v>6</v>
      </c>
      <c r="F44" s="128" t="s">
        <v>7</v>
      </c>
      <c r="G44" s="128" t="s">
        <v>111</v>
      </c>
      <c r="H44" s="32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  <c r="FY44" s="29"/>
      <c r="FZ44" s="29"/>
      <c r="GA44" s="29"/>
      <c r="GB44" s="29"/>
      <c r="GC44" s="29"/>
      <c r="GD44" s="29"/>
      <c r="GE44" s="29"/>
      <c r="GF44" s="29"/>
      <c r="GG44" s="29"/>
      <c r="GH44" s="29"/>
      <c r="GI44" s="29"/>
      <c r="GJ44" s="29"/>
      <c r="GK44" s="29"/>
      <c r="GL44" s="29"/>
      <c r="GM44" s="29"/>
      <c r="GN44" s="29"/>
      <c r="GO44" s="29"/>
      <c r="GP44" s="29"/>
      <c r="GQ44" s="29"/>
      <c r="GR44" s="29"/>
      <c r="GS44" s="29"/>
      <c r="GT44" s="29"/>
      <c r="GU44" s="29"/>
      <c r="GV44" s="29"/>
      <c r="GW44" s="29"/>
      <c r="GX44" s="29"/>
      <c r="GY44" s="29"/>
      <c r="GZ44" s="29"/>
      <c r="HA44" s="29"/>
      <c r="HB44" s="29"/>
      <c r="HC44" s="29"/>
      <c r="HD44" s="29"/>
      <c r="HE44" s="29"/>
      <c r="HF44" s="29"/>
      <c r="HG44" s="29"/>
      <c r="HH44" s="29"/>
      <c r="HI44" s="29"/>
      <c r="HJ44" s="29"/>
      <c r="HK44" s="29"/>
      <c r="HL44" s="29"/>
      <c r="HM44" s="29"/>
      <c r="HN44" s="29"/>
      <c r="HO44" s="29"/>
      <c r="HP44" s="29"/>
      <c r="HQ44" s="29"/>
      <c r="HR44" s="29"/>
      <c r="HS44" s="29"/>
      <c r="HT44" s="29"/>
      <c r="HU44" s="29"/>
      <c r="HV44" s="29"/>
      <c r="HW44" s="29"/>
      <c r="HX44" s="29"/>
      <c r="HY44" s="29"/>
      <c r="HZ44" s="29"/>
      <c r="IA44" s="29"/>
      <c r="IB44" s="29"/>
      <c r="IC44" s="29"/>
      <c r="ID44" s="29"/>
      <c r="IE44" s="29"/>
      <c r="IF44" s="29"/>
      <c r="IG44" s="29"/>
      <c r="IH44" s="29"/>
      <c r="II44" s="29"/>
      <c r="IJ44" s="29"/>
      <c r="IK44" s="29"/>
      <c r="IL44" s="29"/>
      <c r="IM44" s="29"/>
      <c r="IN44" s="29"/>
      <c r="IO44" s="29"/>
      <c r="IP44" s="29"/>
      <c r="IQ44" s="29"/>
      <c r="IR44" s="29"/>
      <c r="IS44" s="29"/>
      <c r="IT44" s="29"/>
      <c r="IU44" s="29"/>
      <c r="IV44" s="29"/>
    </row>
    <row r="45" spans="1:256" ht="34.799999999999997" customHeight="1" x14ac:dyDescent="0.3">
      <c r="A45" s="87" t="s">
        <v>64</v>
      </c>
      <c r="B45" s="88"/>
      <c r="C45" s="53">
        <v>1039</v>
      </c>
      <c r="D45" s="53">
        <v>755</v>
      </c>
      <c r="E45" s="53">
        <v>1039</v>
      </c>
      <c r="F45" s="53">
        <v>1039</v>
      </c>
      <c r="G45" s="53">
        <v>1039</v>
      </c>
      <c r="H45" s="32"/>
      <c r="I45" s="29"/>
      <c r="J45" s="29"/>
      <c r="K45" s="29"/>
      <c r="L45" s="29"/>
      <c r="M45" s="29" t="s">
        <v>65</v>
      </c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  <c r="FY45" s="29"/>
      <c r="FZ45" s="29"/>
      <c r="GA45" s="29"/>
      <c r="GB45" s="29"/>
      <c r="GC45" s="29"/>
      <c r="GD45" s="29"/>
      <c r="GE45" s="29"/>
      <c r="GF45" s="29"/>
      <c r="GG45" s="29"/>
      <c r="GH45" s="29"/>
      <c r="GI45" s="29"/>
      <c r="GJ45" s="29"/>
      <c r="GK45" s="29"/>
      <c r="GL45" s="29"/>
      <c r="GM45" s="29"/>
      <c r="GN45" s="29"/>
      <c r="GO45" s="29"/>
      <c r="GP45" s="29"/>
      <c r="GQ45" s="29"/>
      <c r="GR45" s="29"/>
      <c r="GS45" s="29"/>
      <c r="GT45" s="29"/>
      <c r="GU45" s="29"/>
      <c r="GV45" s="29"/>
      <c r="GW45" s="29"/>
      <c r="GX45" s="29"/>
      <c r="GY45" s="29"/>
      <c r="GZ45" s="29"/>
      <c r="HA45" s="29"/>
      <c r="HB45" s="29"/>
      <c r="HC45" s="29"/>
      <c r="HD45" s="29"/>
      <c r="HE45" s="29"/>
      <c r="HF45" s="29"/>
      <c r="HG45" s="29"/>
      <c r="HH45" s="29"/>
      <c r="HI45" s="29"/>
      <c r="HJ45" s="29"/>
      <c r="HK45" s="29"/>
      <c r="HL45" s="29"/>
      <c r="HM45" s="29"/>
      <c r="HN45" s="29"/>
      <c r="HO45" s="29"/>
      <c r="HP45" s="29"/>
      <c r="HQ45" s="29"/>
      <c r="HR45" s="29"/>
      <c r="HS45" s="29"/>
      <c r="HT45" s="29"/>
      <c r="HU45" s="29"/>
      <c r="HV45" s="29"/>
      <c r="HW45" s="29"/>
      <c r="HX45" s="29"/>
      <c r="HY45" s="29"/>
      <c r="HZ45" s="29"/>
      <c r="IA45" s="29"/>
      <c r="IB45" s="29"/>
      <c r="IC45" s="29"/>
      <c r="ID45" s="29"/>
      <c r="IE45" s="29"/>
      <c r="IF45" s="29"/>
      <c r="IG45" s="29"/>
      <c r="IH45" s="29"/>
      <c r="II45" s="29"/>
      <c r="IJ45" s="29"/>
      <c r="IK45" s="29"/>
      <c r="IL45" s="29"/>
      <c r="IM45" s="29"/>
      <c r="IN45" s="29"/>
      <c r="IO45" s="29"/>
      <c r="IP45" s="29"/>
      <c r="IQ45" s="29"/>
      <c r="IR45" s="29"/>
      <c r="IS45" s="29"/>
      <c r="IT45" s="29"/>
      <c r="IU45" s="29"/>
      <c r="IV45" s="29"/>
    </row>
    <row r="46" spans="1:256" ht="25.8" customHeight="1" x14ac:dyDescent="0.3">
      <c r="A46" s="82" t="s">
        <v>14</v>
      </c>
      <c r="B46" s="89" t="s">
        <v>11</v>
      </c>
      <c r="C46" s="90">
        <f>C37</f>
        <v>6430</v>
      </c>
      <c r="D46" s="90">
        <f>D37</f>
        <v>4393</v>
      </c>
      <c r="E46" s="90">
        <f>E37</f>
        <v>7005</v>
      </c>
      <c r="F46" s="90">
        <f>F37</f>
        <v>7495</v>
      </c>
      <c r="G46" s="90">
        <f>G37</f>
        <v>8020</v>
      </c>
      <c r="H46" s="32"/>
      <c r="I46" s="31"/>
      <c r="J46" s="91"/>
      <c r="K46" s="91"/>
      <c r="L46" s="91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  <c r="FY46" s="29"/>
      <c r="FZ46" s="29"/>
      <c r="GA46" s="29"/>
      <c r="GB46" s="29"/>
      <c r="GC46" s="29"/>
      <c r="GD46" s="29"/>
      <c r="GE46" s="29"/>
      <c r="GF46" s="29"/>
      <c r="GG46" s="29"/>
      <c r="GH46" s="29"/>
      <c r="GI46" s="29"/>
      <c r="GJ46" s="29"/>
      <c r="GK46" s="29"/>
      <c r="GL46" s="29"/>
      <c r="GM46" s="29"/>
      <c r="GN46" s="29"/>
      <c r="GO46" s="29"/>
      <c r="GP46" s="29"/>
      <c r="GQ46" s="29"/>
      <c r="GR46" s="29"/>
      <c r="GS46" s="29"/>
      <c r="GT46" s="29"/>
      <c r="GU46" s="29"/>
      <c r="GV46" s="29"/>
      <c r="GW46" s="29"/>
      <c r="GX46" s="29"/>
      <c r="GY46" s="29"/>
      <c r="GZ46" s="29"/>
      <c r="HA46" s="29"/>
      <c r="HB46" s="29"/>
      <c r="HC46" s="29"/>
      <c r="HD46" s="29"/>
      <c r="HE46" s="29"/>
      <c r="HF46" s="29"/>
      <c r="HG46" s="29"/>
      <c r="HH46" s="29"/>
      <c r="HI46" s="29"/>
      <c r="HJ46" s="29"/>
      <c r="HK46" s="29"/>
      <c r="HL46" s="29"/>
      <c r="HM46" s="29"/>
      <c r="HN46" s="29"/>
      <c r="HO46" s="29"/>
      <c r="HP46" s="29"/>
      <c r="HQ46" s="29"/>
      <c r="HR46" s="29"/>
      <c r="HS46" s="29"/>
      <c r="HT46" s="29"/>
      <c r="HU46" s="29"/>
      <c r="HV46" s="29"/>
      <c r="HW46" s="29"/>
      <c r="HX46" s="29"/>
      <c r="HY46" s="29"/>
      <c r="HZ46" s="29"/>
      <c r="IA46" s="29"/>
      <c r="IB46" s="29"/>
      <c r="IC46" s="29"/>
      <c r="ID46" s="29"/>
      <c r="IE46" s="29"/>
      <c r="IF46" s="29"/>
      <c r="IG46" s="29"/>
      <c r="IH46" s="29"/>
      <c r="II46" s="29"/>
      <c r="IJ46" s="29"/>
      <c r="IK46" s="29"/>
      <c r="IL46" s="29"/>
      <c r="IM46" s="29"/>
      <c r="IN46" s="29"/>
      <c r="IO46" s="29"/>
      <c r="IP46" s="29"/>
      <c r="IQ46" s="29"/>
      <c r="IR46" s="29"/>
      <c r="IS46" s="29"/>
      <c r="IT46" s="29"/>
      <c r="IU46" s="29"/>
      <c r="IV46" s="29"/>
    </row>
    <row r="47" spans="1:256" ht="15.6" x14ac:dyDescent="0.3">
      <c r="A47" s="60"/>
      <c r="B47" s="60"/>
      <c r="C47" s="92"/>
      <c r="D47" s="93"/>
      <c r="E47" s="93"/>
      <c r="F47" s="93"/>
      <c r="G47" s="93"/>
      <c r="H47" s="93"/>
      <c r="I47" s="32"/>
      <c r="J47" s="31" t="s">
        <v>65</v>
      </c>
      <c r="K47" s="91"/>
      <c r="L47" s="91"/>
      <c r="M47" s="91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  <c r="HN47" s="29"/>
      <c r="HO47" s="29"/>
      <c r="HP47" s="29"/>
      <c r="HQ47" s="29"/>
      <c r="HR47" s="29"/>
      <c r="HS47" s="29"/>
      <c r="HT47" s="29"/>
      <c r="HU47" s="29"/>
      <c r="HV47" s="29"/>
      <c r="HW47" s="29"/>
      <c r="HX47" s="29"/>
      <c r="HY47" s="29"/>
      <c r="HZ47" s="29"/>
      <c r="IA47" s="29"/>
      <c r="IB47" s="29"/>
      <c r="IC47" s="29"/>
      <c r="ID47" s="29"/>
      <c r="IE47" s="29"/>
      <c r="IF47" s="29"/>
      <c r="IG47" s="29"/>
      <c r="IH47" s="29"/>
      <c r="II47" s="29"/>
      <c r="IJ47" s="29"/>
      <c r="IK47" s="29"/>
      <c r="IL47" s="29"/>
      <c r="IM47" s="29"/>
      <c r="IN47" s="29"/>
      <c r="IO47" s="29"/>
      <c r="IP47" s="29"/>
      <c r="IQ47" s="29"/>
      <c r="IR47" s="29"/>
      <c r="IS47" s="29"/>
      <c r="IT47" s="29"/>
      <c r="IU47" s="29"/>
      <c r="IV47" s="29"/>
    </row>
  </sheetData>
  <mergeCells count="25">
    <mergeCell ref="A20:K20"/>
    <mergeCell ref="A38:H38"/>
    <mergeCell ref="D7:L7"/>
    <mergeCell ref="D8:I8"/>
    <mergeCell ref="D10:I10"/>
    <mergeCell ref="D11:I11"/>
    <mergeCell ref="B18:E18"/>
    <mergeCell ref="A33:A34"/>
    <mergeCell ref="B33:B34"/>
    <mergeCell ref="C33:C34"/>
    <mergeCell ref="D33:D34"/>
    <mergeCell ref="E33:G33"/>
    <mergeCell ref="A22:K22"/>
    <mergeCell ref="A24:G24"/>
    <mergeCell ref="A25:G25"/>
    <mergeCell ref="A28:G28"/>
    <mergeCell ref="A29:K29"/>
    <mergeCell ref="A31:G31"/>
    <mergeCell ref="A40:G40"/>
    <mergeCell ref="A42:G42"/>
    <mergeCell ref="A43:A44"/>
    <mergeCell ref="B43:B44"/>
    <mergeCell ref="E43:G43"/>
    <mergeCell ref="C43:C44"/>
    <mergeCell ref="D43:D44"/>
  </mergeCells>
  <hyperlinks>
    <hyperlink ref="G2" r:id="rId1" display="jl:31665116.100 "/>
  </hyperlinks>
  <pageMargins left="0.39370078740157483" right="0.19685039370078741" top="0.39370078740157483" bottom="0.39370078740157483" header="0.59055118110236227" footer="0.98425196850393704"/>
  <pageSetup paperSize="9" scale="75" orientation="landscape" useFirstPageNumber="1" r:id="rId2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topLeftCell="A25" zoomScale="60" zoomScaleNormal="60" zoomScaleSheetLayoutView="75" workbookViewId="0">
      <selection activeCell="D43" sqref="D43"/>
    </sheetView>
  </sheetViews>
  <sheetFormatPr defaultRowHeight="13.8" x14ac:dyDescent="0.3"/>
  <cols>
    <col min="1" max="1" width="46.109375" style="56" customWidth="1"/>
    <col min="2" max="2" width="11.6640625" style="56" customWidth="1"/>
    <col min="3" max="3" width="15.6640625" style="15" customWidth="1"/>
    <col min="4" max="4" width="17.44140625" style="15" customWidth="1"/>
    <col min="5" max="5" width="18.88671875" style="15" customWidth="1"/>
    <col min="6" max="6" width="14.6640625" style="15" customWidth="1"/>
    <col min="7" max="7" width="14" style="15" customWidth="1"/>
    <col min="8" max="8" width="11" style="15" customWidth="1"/>
    <col min="9" max="9" width="11" style="57" customWidth="1"/>
    <col min="10" max="10" width="11.109375" style="15" customWidth="1"/>
    <col min="11" max="12" width="13.33203125" style="15" customWidth="1"/>
    <col min="13" max="13" width="13.88671875" style="15" customWidth="1"/>
    <col min="14" max="17" width="9.109375" style="15" customWidth="1"/>
    <col min="18" max="256" width="8.88671875" style="15"/>
    <col min="257" max="257" width="46.109375" style="15" customWidth="1"/>
    <col min="258" max="258" width="11.6640625" style="15" customWidth="1"/>
    <col min="259" max="259" width="15.6640625" style="15" customWidth="1"/>
    <col min="260" max="260" width="17.44140625" style="15" customWidth="1"/>
    <col min="261" max="261" width="18.88671875" style="15" customWidth="1"/>
    <col min="262" max="262" width="14.6640625" style="15" customWidth="1"/>
    <col min="263" max="263" width="14" style="15" customWidth="1"/>
    <col min="264" max="265" width="11" style="15" customWidth="1"/>
    <col min="266" max="266" width="11.109375" style="15" customWidth="1"/>
    <col min="267" max="268" width="13.33203125" style="15" customWidth="1"/>
    <col min="269" max="269" width="13.88671875" style="15" customWidth="1"/>
    <col min="270" max="273" width="9.109375" style="15" customWidth="1"/>
    <col min="274" max="512" width="8.88671875" style="15"/>
    <col min="513" max="513" width="46.109375" style="15" customWidth="1"/>
    <col min="514" max="514" width="11.6640625" style="15" customWidth="1"/>
    <col min="515" max="515" width="15.6640625" style="15" customWidth="1"/>
    <col min="516" max="516" width="17.44140625" style="15" customWidth="1"/>
    <col min="517" max="517" width="18.88671875" style="15" customWidth="1"/>
    <col min="518" max="518" width="14.6640625" style="15" customWidth="1"/>
    <col min="519" max="519" width="14" style="15" customWidth="1"/>
    <col min="520" max="521" width="11" style="15" customWidth="1"/>
    <col min="522" max="522" width="11.109375" style="15" customWidth="1"/>
    <col min="523" max="524" width="13.33203125" style="15" customWidth="1"/>
    <col min="525" max="525" width="13.88671875" style="15" customWidth="1"/>
    <col min="526" max="529" width="9.109375" style="15" customWidth="1"/>
    <col min="530" max="768" width="8.88671875" style="15"/>
    <col min="769" max="769" width="46.109375" style="15" customWidth="1"/>
    <col min="770" max="770" width="11.6640625" style="15" customWidth="1"/>
    <col min="771" max="771" width="15.6640625" style="15" customWidth="1"/>
    <col min="772" max="772" width="17.44140625" style="15" customWidth="1"/>
    <col min="773" max="773" width="18.88671875" style="15" customWidth="1"/>
    <col min="774" max="774" width="14.6640625" style="15" customWidth="1"/>
    <col min="775" max="775" width="14" style="15" customWidth="1"/>
    <col min="776" max="777" width="11" style="15" customWidth="1"/>
    <col min="778" max="778" width="11.109375" style="15" customWidth="1"/>
    <col min="779" max="780" width="13.33203125" style="15" customWidth="1"/>
    <col min="781" max="781" width="13.88671875" style="15" customWidth="1"/>
    <col min="782" max="785" width="9.109375" style="15" customWidth="1"/>
    <col min="786" max="1024" width="8.88671875" style="15"/>
    <col min="1025" max="1025" width="46.109375" style="15" customWidth="1"/>
    <col min="1026" max="1026" width="11.6640625" style="15" customWidth="1"/>
    <col min="1027" max="1027" width="15.6640625" style="15" customWidth="1"/>
    <col min="1028" max="1028" width="17.44140625" style="15" customWidth="1"/>
    <col min="1029" max="1029" width="18.88671875" style="15" customWidth="1"/>
    <col min="1030" max="1030" width="14.6640625" style="15" customWidth="1"/>
    <col min="1031" max="1031" width="14" style="15" customWidth="1"/>
    <col min="1032" max="1033" width="11" style="15" customWidth="1"/>
    <col min="1034" max="1034" width="11.109375" style="15" customWidth="1"/>
    <col min="1035" max="1036" width="13.33203125" style="15" customWidth="1"/>
    <col min="1037" max="1037" width="13.88671875" style="15" customWidth="1"/>
    <col min="1038" max="1041" width="9.109375" style="15" customWidth="1"/>
    <col min="1042" max="1280" width="8.88671875" style="15"/>
    <col min="1281" max="1281" width="46.109375" style="15" customWidth="1"/>
    <col min="1282" max="1282" width="11.6640625" style="15" customWidth="1"/>
    <col min="1283" max="1283" width="15.6640625" style="15" customWidth="1"/>
    <col min="1284" max="1284" width="17.44140625" style="15" customWidth="1"/>
    <col min="1285" max="1285" width="18.88671875" style="15" customWidth="1"/>
    <col min="1286" max="1286" width="14.6640625" style="15" customWidth="1"/>
    <col min="1287" max="1287" width="14" style="15" customWidth="1"/>
    <col min="1288" max="1289" width="11" style="15" customWidth="1"/>
    <col min="1290" max="1290" width="11.109375" style="15" customWidth="1"/>
    <col min="1291" max="1292" width="13.33203125" style="15" customWidth="1"/>
    <col min="1293" max="1293" width="13.88671875" style="15" customWidth="1"/>
    <col min="1294" max="1297" width="9.109375" style="15" customWidth="1"/>
    <col min="1298" max="1536" width="8.88671875" style="15"/>
    <col min="1537" max="1537" width="46.109375" style="15" customWidth="1"/>
    <col min="1538" max="1538" width="11.6640625" style="15" customWidth="1"/>
    <col min="1539" max="1539" width="15.6640625" style="15" customWidth="1"/>
    <col min="1540" max="1540" width="17.44140625" style="15" customWidth="1"/>
    <col min="1541" max="1541" width="18.88671875" style="15" customWidth="1"/>
    <col min="1542" max="1542" width="14.6640625" style="15" customWidth="1"/>
    <col min="1543" max="1543" width="14" style="15" customWidth="1"/>
    <col min="1544" max="1545" width="11" style="15" customWidth="1"/>
    <col min="1546" max="1546" width="11.109375" style="15" customWidth="1"/>
    <col min="1547" max="1548" width="13.33203125" style="15" customWidth="1"/>
    <col min="1549" max="1549" width="13.88671875" style="15" customWidth="1"/>
    <col min="1550" max="1553" width="9.109375" style="15" customWidth="1"/>
    <col min="1554" max="1792" width="8.88671875" style="15"/>
    <col min="1793" max="1793" width="46.109375" style="15" customWidth="1"/>
    <col min="1794" max="1794" width="11.6640625" style="15" customWidth="1"/>
    <col min="1795" max="1795" width="15.6640625" style="15" customWidth="1"/>
    <col min="1796" max="1796" width="17.44140625" style="15" customWidth="1"/>
    <col min="1797" max="1797" width="18.88671875" style="15" customWidth="1"/>
    <col min="1798" max="1798" width="14.6640625" style="15" customWidth="1"/>
    <col min="1799" max="1799" width="14" style="15" customWidth="1"/>
    <col min="1800" max="1801" width="11" style="15" customWidth="1"/>
    <col min="1802" max="1802" width="11.109375" style="15" customWidth="1"/>
    <col min="1803" max="1804" width="13.33203125" style="15" customWidth="1"/>
    <col min="1805" max="1805" width="13.88671875" style="15" customWidth="1"/>
    <col min="1806" max="1809" width="9.109375" style="15" customWidth="1"/>
    <col min="1810" max="2048" width="8.88671875" style="15"/>
    <col min="2049" max="2049" width="46.109375" style="15" customWidth="1"/>
    <col min="2050" max="2050" width="11.6640625" style="15" customWidth="1"/>
    <col min="2051" max="2051" width="15.6640625" style="15" customWidth="1"/>
    <col min="2052" max="2052" width="17.44140625" style="15" customWidth="1"/>
    <col min="2053" max="2053" width="18.88671875" style="15" customWidth="1"/>
    <col min="2054" max="2054" width="14.6640625" style="15" customWidth="1"/>
    <col min="2055" max="2055" width="14" style="15" customWidth="1"/>
    <col min="2056" max="2057" width="11" style="15" customWidth="1"/>
    <col min="2058" max="2058" width="11.109375" style="15" customWidth="1"/>
    <col min="2059" max="2060" width="13.33203125" style="15" customWidth="1"/>
    <col min="2061" max="2061" width="13.88671875" style="15" customWidth="1"/>
    <col min="2062" max="2065" width="9.109375" style="15" customWidth="1"/>
    <col min="2066" max="2304" width="8.88671875" style="15"/>
    <col min="2305" max="2305" width="46.109375" style="15" customWidth="1"/>
    <col min="2306" max="2306" width="11.6640625" style="15" customWidth="1"/>
    <col min="2307" max="2307" width="15.6640625" style="15" customWidth="1"/>
    <col min="2308" max="2308" width="17.44140625" style="15" customWidth="1"/>
    <col min="2309" max="2309" width="18.88671875" style="15" customWidth="1"/>
    <col min="2310" max="2310" width="14.6640625" style="15" customWidth="1"/>
    <col min="2311" max="2311" width="14" style="15" customWidth="1"/>
    <col min="2312" max="2313" width="11" style="15" customWidth="1"/>
    <col min="2314" max="2314" width="11.109375" style="15" customWidth="1"/>
    <col min="2315" max="2316" width="13.33203125" style="15" customWidth="1"/>
    <col min="2317" max="2317" width="13.88671875" style="15" customWidth="1"/>
    <col min="2318" max="2321" width="9.109375" style="15" customWidth="1"/>
    <col min="2322" max="2560" width="8.88671875" style="15"/>
    <col min="2561" max="2561" width="46.109375" style="15" customWidth="1"/>
    <col min="2562" max="2562" width="11.6640625" style="15" customWidth="1"/>
    <col min="2563" max="2563" width="15.6640625" style="15" customWidth="1"/>
    <col min="2564" max="2564" width="17.44140625" style="15" customWidth="1"/>
    <col min="2565" max="2565" width="18.88671875" style="15" customWidth="1"/>
    <col min="2566" max="2566" width="14.6640625" style="15" customWidth="1"/>
    <col min="2567" max="2567" width="14" style="15" customWidth="1"/>
    <col min="2568" max="2569" width="11" style="15" customWidth="1"/>
    <col min="2570" max="2570" width="11.109375" style="15" customWidth="1"/>
    <col min="2571" max="2572" width="13.33203125" style="15" customWidth="1"/>
    <col min="2573" max="2573" width="13.88671875" style="15" customWidth="1"/>
    <col min="2574" max="2577" width="9.109375" style="15" customWidth="1"/>
    <col min="2578" max="2816" width="8.88671875" style="15"/>
    <col min="2817" max="2817" width="46.109375" style="15" customWidth="1"/>
    <col min="2818" max="2818" width="11.6640625" style="15" customWidth="1"/>
    <col min="2819" max="2819" width="15.6640625" style="15" customWidth="1"/>
    <col min="2820" max="2820" width="17.44140625" style="15" customWidth="1"/>
    <col min="2821" max="2821" width="18.88671875" style="15" customWidth="1"/>
    <col min="2822" max="2822" width="14.6640625" style="15" customWidth="1"/>
    <col min="2823" max="2823" width="14" style="15" customWidth="1"/>
    <col min="2824" max="2825" width="11" style="15" customWidth="1"/>
    <col min="2826" max="2826" width="11.109375" style="15" customWidth="1"/>
    <col min="2827" max="2828" width="13.33203125" style="15" customWidth="1"/>
    <col min="2829" max="2829" width="13.88671875" style="15" customWidth="1"/>
    <col min="2830" max="2833" width="9.109375" style="15" customWidth="1"/>
    <col min="2834" max="3072" width="8.88671875" style="15"/>
    <col min="3073" max="3073" width="46.109375" style="15" customWidth="1"/>
    <col min="3074" max="3074" width="11.6640625" style="15" customWidth="1"/>
    <col min="3075" max="3075" width="15.6640625" style="15" customWidth="1"/>
    <col min="3076" max="3076" width="17.44140625" style="15" customWidth="1"/>
    <col min="3077" max="3077" width="18.88671875" style="15" customWidth="1"/>
    <col min="3078" max="3078" width="14.6640625" style="15" customWidth="1"/>
    <col min="3079" max="3079" width="14" style="15" customWidth="1"/>
    <col min="3080" max="3081" width="11" style="15" customWidth="1"/>
    <col min="3082" max="3082" width="11.109375" style="15" customWidth="1"/>
    <col min="3083" max="3084" width="13.33203125" style="15" customWidth="1"/>
    <col min="3085" max="3085" width="13.88671875" style="15" customWidth="1"/>
    <col min="3086" max="3089" width="9.109375" style="15" customWidth="1"/>
    <col min="3090" max="3328" width="8.88671875" style="15"/>
    <col min="3329" max="3329" width="46.109375" style="15" customWidth="1"/>
    <col min="3330" max="3330" width="11.6640625" style="15" customWidth="1"/>
    <col min="3331" max="3331" width="15.6640625" style="15" customWidth="1"/>
    <col min="3332" max="3332" width="17.44140625" style="15" customWidth="1"/>
    <col min="3333" max="3333" width="18.88671875" style="15" customWidth="1"/>
    <col min="3334" max="3334" width="14.6640625" style="15" customWidth="1"/>
    <col min="3335" max="3335" width="14" style="15" customWidth="1"/>
    <col min="3336" max="3337" width="11" style="15" customWidth="1"/>
    <col min="3338" max="3338" width="11.109375" style="15" customWidth="1"/>
    <col min="3339" max="3340" width="13.33203125" style="15" customWidth="1"/>
    <col min="3341" max="3341" width="13.88671875" style="15" customWidth="1"/>
    <col min="3342" max="3345" width="9.109375" style="15" customWidth="1"/>
    <col min="3346" max="3584" width="8.88671875" style="15"/>
    <col min="3585" max="3585" width="46.109375" style="15" customWidth="1"/>
    <col min="3586" max="3586" width="11.6640625" style="15" customWidth="1"/>
    <col min="3587" max="3587" width="15.6640625" style="15" customWidth="1"/>
    <col min="3588" max="3588" width="17.44140625" style="15" customWidth="1"/>
    <col min="3589" max="3589" width="18.88671875" style="15" customWidth="1"/>
    <col min="3590" max="3590" width="14.6640625" style="15" customWidth="1"/>
    <col min="3591" max="3591" width="14" style="15" customWidth="1"/>
    <col min="3592" max="3593" width="11" style="15" customWidth="1"/>
    <col min="3594" max="3594" width="11.109375" style="15" customWidth="1"/>
    <col min="3595" max="3596" width="13.33203125" style="15" customWidth="1"/>
    <col min="3597" max="3597" width="13.88671875" style="15" customWidth="1"/>
    <col min="3598" max="3601" width="9.109375" style="15" customWidth="1"/>
    <col min="3602" max="3840" width="8.88671875" style="15"/>
    <col min="3841" max="3841" width="46.109375" style="15" customWidth="1"/>
    <col min="3842" max="3842" width="11.6640625" style="15" customWidth="1"/>
    <col min="3843" max="3843" width="15.6640625" style="15" customWidth="1"/>
    <col min="3844" max="3844" width="17.44140625" style="15" customWidth="1"/>
    <col min="3845" max="3845" width="18.88671875" style="15" customWidth="1"/>
    <col min="3846" max="3846" width="14.6640625" style="15" customWidth="1"/>
    <col min="3847" max="3847" width="14" style="15" customWidth="1"/>
    <col min="3848" max="3849" width="11" style="15" customWidth="1"/>
    <col min="3850" max="3850" width="11.109375" style="15" customWidth="1"/>
    <col min="3851" max="3852" width="13.33203125" style="15" customWidth="1"/>
    <col min="3853" max="3853" width="13.88671875" style="15" customWidth="1"/>
    <col min="3854" max="3857" width="9.109375" style="15" customWidth="1"/>
    <col min="3858" max="4096" width="8.88671875" style="15"/>
    <col min="4097" max="4097" width="46.109375" style="15" customWidth="1"/>
    <col min="4098" max="4098" width="11.6640625" style="15" customWidth="1"/>
    <col min="4099" max="4099" width="15.6640625" style="15" customWidth="1"/>
    <col min="4100" max="4100" width="17.44140625" style="15" customWidth="1"/>
    <col min="4101" max="4101" width="18.88671875" style="15" customWidth="1"/>
    <col min="4102" max="4102" width="14.6640625" style="15" customWidth="1"/>
    <col min="4103" max="4103" width="14" style="15" customWidth="1"/>
    <col min="4104" max="4105" width="11" style="15" customWidth="1"/>
    <col min="4106" max="4106" width="11.109375" style="15" customWidth="1"/>
    <col min="4107" max="4108" width="13.33203125" style="15" customWidth="1"/>
    <col min="4109" max="4109" width="13.88671875" style="15" customWidth="1"/>
    <col min="4110" max="4113" width="9.109375" style="15" customWidth="1"/>
    <col min="4114" max="4352" width="8.88671875" style="15"/>
    <col min="4353" max="4353" width="46.109375" style="15" customWidth="1"/>
    <col min="4354" max="4354" width="11.6640625" style="15" customWidth="1"/>
    <col min="4355" max="4355" width="15.6640625" style="15" customWidth="1"/>
    <col min="4356" max="4356" width="17.44140625" style="15" customWidth="1"/>
    <col min="4357" max="4357" width="18.88671875" style="15" customWidth="1"/>
    <col min="4358" max="4358" width="14.6640625" style="15" customWidth="1"/>
    <col min="4359" max="4359" width="14" style="15" customWidth="1"/>
    <col min="4360" max="4361" width="11" style="15" customWidth="1"/>
    <col min="4362" max="4362" width="11.109375" style="15" customWidth="1"/>
    <col min="4363" max="4364" width="13.33203125" style="15" customWidth="1"/>
    <col min="4365" max="4365" width="13.88671875" style="15" customWidth="1"/>
    <col min="4366" max="4369" width="9.109375" style="15" customWidth="1"/>
    <col min="4370" max="4608" width="8.88671875" style="15"/>
    <col min="4609" max="4609" width="46.109375" style="15" customWidth="1"/>
    <col min="4610" max="4610" width="11.6640625" style="15" customWidth="1"/>
    <col min="4611" max="4611" width="15.6640625" style="15" customWidth="1"/>
    <col min="4612" max="4612" width="17.44140625" style="15" customWidth="1"/>
    <col min="4613" max="4613" width="18.88671875" style="15" customWidth="1"/>
    <col min="4614" max="4614" width="14.6640625" style="15" customWidth="1"/>
    <col min="4615" max="4615" width="14" style="15" customWidth="1"/>
    <col min="4616" max="4617" width="11" style="15" customWidth="1"/>
    <col min="4618" max="4618" width="11.109375" style="15" customWidth="1"/>
    <col min="4619" max="4620" width="13.33203125" style="15" customWidth="1"/>
    <col min="4621" max="4621" width="13.88671875" style="15" customWidth="1"/>
    <col min="4622" max="4625" width="9.109375" style="15" customWidth="1"/>
    <col min="4626" max="4864" width="8.88671875" style="15"/>
    <col min="4865" max="4865" width="46.109375" style="15" customWidth="1"/>
    <col min="4866" max="4866" width="11.6640625" style="15" customWidth="1"/>
    <col min="4867" max="4867" width="15.6640625" style="15" customWidth="1"/>
    <col min="4868" max="4868" width="17.44140625" style="15" customWidth="1"/>
    <col min="4869" max="4869" width="18.88671875" style="15" customWidth="1"/>
    <col min="4870" max="4870" width="14.6640625" style="15" customWidth="1"/>
    <col min="4871" max="4871" width="14" style="15" customWidth="1"/>
    <col min="4872" max="4873" width="11" style="15" customWidth="1"/>
    <col min="4874" max="4874" width="11.109375" style="15" customWidth="1"/>
    <col min="4875" max="4876" width="13.33203125" style="15" customWidth="1"/>
    <col min="4877" max="4877" width="13.88671875" style="15" customWidth="1"/>
    <col min="4878" max="4881" width="9.109375" style="15" customWidth="1"/>
    <col min="4882" max="5120" width="8.88671875" style="15"/>
    <col min="5121" max="5121" width="46.109375" style="15" customWidth="1"/>
    <col min="5122" max="5122" width="11.6640625" style="15" customWidth="1"/>
    <col min="5123" max="5123" width="15.6640625" style="15" customWidth="1"/>
    <col min="5124" max="5124" width="17.44140625" style="15" customWidth="1"/>
    <col min="5125" max="5125" width="18.88671875" style="15" customWidth="1"/>
    <col min="5126" max="5126" width="14.6640625" style="15" customWidth="1"/>
    <col min="5127" max="5127" width="14" style="15" customWidth="1"/>
    <col min="5128" max="5129" width="11" style="15" customWidth="1"/>
    <col min="5130" max="5130" width="11.109375" style="15" customWidth="1"/>
    <col min="5131" max="5132" width="13.33203125" style="15" customWidth="1"/>
    <col min="5133" max="5133" width="13.88671875" style="15" customWidth="1"/>
    <col min="5134" max="5137" width="9.109375" style="15" customWidth="1"/>
    <col min="5138" max="5376" width="8.88671875" style="15"/>
    <col min="5377" max="5377" width="46.109375" style="15" customWidth="1"/>
    <col min="5378" max="5378" width="11.6640625" style="15" customWidth="1"/>
    <col min="5379" max="5379" width="15.6640625" style="15" customWidth="1"/>
    <col min="5380" max="5380" width="17.44140625" style="15" customWidth="1"/>
    <col min="5381" max="5381" width="18.88671875" style="15" customWidth="1"/>
    <col min="5382" max="5382" width="14.6640625" style="15" customWidth="1"/>
    <col min="5383" max="5383" width="14" style="15" customWidth="1"/>
    <col min="5384" max="5385" width="11" style="15" customWidth="1"/>
    <col min="5386" max="5386" width="11.109375" style="15" customWidth="1"/>
    <col min="5387" max="5388" width="13.33203125" style="15" customWidth="1"/>
    <col min="5389" max="5389" width="13.88671875" style="15" customWidth="1"/>
    <col min="5390" max="5393" width="9.109375" style="15" customWidth="1"/>
    <col min="5394" max="5632" width="8.88671875" style="15"/>
    <col min="5633" max="5633" width="46.109375" style="15" customWidth="1"/>
    <col min="5634" max="5634" width="11.6640625" style="15" customWidth="1"/>
    <col min="5635" max="5635" width="15.6640625" style="15" customWidth="1"/>
    <col min="5636" max="5636" width="17.44140625" style="15" customWidth="1"/>
    <col min="5637" max="5637" width="18.88671875" style="15" customWidth="1"/>
    <col min="5638" max="5638" width="14.6640625" style="15" customWidth="1"/>
    <col min="5639" max="5639" width="14" style="15" customWidth="1"/>
    <col min="5640" max="5641" width="11" style="15" customWidth="1"/>
    <col min="5642" max="5642" width="11.109375" style="15" customWidth="1"/>
    <col min="5643" max="5644" width="13.33203125" style="15" customWidth="1"/>
    <col min="5645" max="5645" width="13.88671875" style="15" customWidth="1"/>
    <col min="5646" max="5649" width="9.109375" style="15" customWidth="1"/>
    <col min="5650" max="5888" width="8.88671875" style="15"/>
    <col min="5889" max="5889" width="46.109375" style="15" customWidth="1"/>
    <col min="5890" max="5890" width="11.6640625" style="15" customWidth="1"/>
    <col min="5891" max="5891" width="15.6640625" style="15" customWidth="1"/>
    <col min="5892" max="5892" width="17.44140625" style="15" customWidth="1"/>
    <col min="5893" max="5893" width="18.88671875" style="15" customWidth="1"/>
    <col min="5894" max="5894" width="14.6640625" style="15" customWidth="1"/>
    <col min="5895" max="5895" width="14" style="15" customWidth="1"/>
    <col min="5896" max="5897" width="11" style="15" customWidth="1"/>
    <col min="5898" max="5898" width="11.109375" style="15" customWidth="1"/>
    <col min="5899" max="5900" width="13.33203125" style="15" customWidth="1"/>
    <col min="5901" max="5901" width="13.88671875" style="15" customWidth="1"/>
    <col min="5902" max="5905" width="9.109375" style="15" customWidth="1"/>
    <col min="5906" max="6144" width="8.88671875" style="15"/>
    <col min="6145" max="6145" width="46.109375" style="15" customWidth="1"/>
    <col min="6146" max="6146" width="11.6640625" style="15" customWidth="1"/>
    <col min="6147" max="6147" width="15.6640625" style="15" customWidth="1"/>
    <col min="6148" max="6148" width="17.44140625" style="15" customWidth="1"/>
    <col min="6149" max="6149" width="18.88671875" style="15" customWidth="1"/>
    <col min="6150" max="6150" width="14.6640625" style="15" customWidth="1"/>
    <col min="6151" max="6151" width="14" style="15" customWidth="1"/>
    <col min="6152" max="6153" width="11" style="15" customWidth="1"/>
    <col min="6154" max="6154" width="11.109375" style="15" customWidth="1"/>
    <col min="6155" max="6156" width="13.33203125" style="15" customWidth="1"/>
    <col min="6157" max="6157" width="13.88671875" style="15" customWidth="1"/>
    <col min="6158" max="6161" width="9.109375" style="15" customWidth="1"/>
    <col min="6162" max="6400" width="8.88671875" style="15"/>
    <col min="6401" max="6401" width="46.109375" style="15" customWidth="1"/>
    <col min="6402" max="6402" width="11.6640625" style="15" customWidth="1"/>
    <col min="6403" max="6403" width="15.6640625" style="15" customWidth="1"/>
    <col min="6404" max="6404" width="17.44140625" style="15" customWidth="1"/>
    <col min="6405" max="6405" width="18.88671875" style="15" customWidth="1"/>
    <col min="6406" max="6406" width="14.6640625" style="15" customWidth="1"/>
    <col min="6407" max="6407" width="14" style="15" customWidth="1"/>
    <col min="6408" max="6409" width="11" style="15" customWidth="1"/>
    <col min="6410" max="6410" width="11.109375" style="15" customWidth="1"/>
    <col min="6411" max="6412" width="13.33203125" style="15" customWidth="1"/>
    <col min="6413" max="6413" width="13.88671875" style="15" customWidth="1"/>
    <col min="6414" max="6417" width="9.109375" style="15" customWidth="1"/>
    <col min="6418" max="6656" width="8.88671875" style="15"/>
    <col min="6657" max="6657" width="46.109375" style="15" customWidth="1"/>
    <col min="6658" max="6658" width="11.6640625" style="15" customWidth="1"/>
    <col min="6659" max="6659" width="15.6640625" style="15" customWidth="1"/>
    <col min="6660" max="6660" width="17.44140625" style="15" customWidth="1"/>
    <col min="6661" max="6661" width="18.88671875" style="15" customWidth="1"/>
    <col min="6662" max="6662" width="14.6640625" style="15" customWidth="1"/>
    <col min="6663" max="6663" width="14" style="15" customWidth="1"/>
    <col min="6664" max="6665" width="11" style="15" customWidth="1"/>
    <col min="6666" max="6666" width="11.109375" style="15" customWidth="1"/>
    <col min="6667" max="6668" width="13.33203125" style="15" customWidth="1"/>
    <col min="6669" max="6669" width="13.88671875" style="15" customWidth="1"/>
    <col min="6670" max="6673" width="9.109375" style="15" customWidth="1"/>
    <col min="6674" max="6912" width="8.88671875" style="15"/>
    <col min="6913" max="6913" width="46.109375" style="15" customWidth="1"/>
    <col min="6914" max="6914" width="11.6640625" style="15" customWidth="1"/>
    <col min="6915" max="6915" width="15.6640625" style="15" customWidth="1"/>
    <col min="6916" max="6916" width="17.44140625" style="15" customWidth="1"/>
    <col min="6917" max="6917" width="18.88671875" style="15" customWidth="1"/>
    <col min="6918" max="6918" width="14.6640625" style="15" customWidth="1"/>
    <col min="6919" max="6919" width="14" style="15" customWidth="1"/>
    <col min="6920" max="6921" width="11" style="15" customWidth="1"/>
    <col min="6922" max="6922" width="11.109375" style="15" customWidth="1"/>
    <col min="6923" max="6924" width="13.33203125" style="15" customWidth="1"/>
    <col min="6925" max="6925" width="13.88671875" style="15" customWidth="1"/>
    <col min="6926" max="6929" width="9.109375" style="15" customWidth="1"/>
    <col min="6930" max="7168" width="8.88671875" style="15"/>
    <col min="7169" max="7169" width="46.109375" style="15" customWidth="1"/>
    <col min="7170" max="7170" width="11.6640625" style="15" customWidth="1"/>
    <col min="7171" max="7171" width="15.6640625" style="15" customWidth="1"/>
    <col min="7172" max="7172" width="17.44140625" style="15" customWidth="1"/>
    <col min="7173" max="7173" width="18.88671875" style="15" customWidth="1"/>
    <col min="7174" max="7174" width="14.6640625" style="15" customWidth="1"/>
    <col min="7175" max="7175" width="14" style="15" customWidth="1"/>
    <col min="7176" max="7177" width="11" style="15" customWidth="1"/>
    <col min="7178" max="7178" width="11.109375" style="15" customWidth="1"/>
    <col min="7179" max="7180" width="13.33203125" style="15" customWidth="1"/>
    <col min="7181" max="7181" width="13.88671875" style="15" customWidth="1"/>
    <col min="7182" max="7185" width="9.109375" style="15" customWidth="1"/>
    <col min="7186" max="7424" width="8.88671875" style="15"/>
    <col min="7425" max="7425" width="46.109375" style="15" customWidth="1"/>
    <col min="7426" max="7426" width="11.6640625" style="15" customWidth="1"/>
    <col min="7427" max="7427" width="15.6640625" style="15" customWidth="1"/>
    <col min="7428" max="7428" width="17.44140625" style="15" customWidth="1"/>
    <col min="7429" max="7429" width="18.88671875" style="15" customWidth="1"/>
    <col min="7430" max="7430" width="14.6640625" style="15" customWidth="1"/>
    <col min="7431" max="7431" width="14" style="15" customWidth="1"/>
    <col min="7432" max="7433" width="11" style="15" customWidth="1"/>
    <col min="7434" max="7434" width="11.109375" style="15" customWidth="1"/>
    <col min="7435" max="7436" width="13.33203125" style="15" customWidth="1"/>
    <col min="7437" max="7437" width="13.88671875" style="15" customWidth="1"/>
    <col min="7438" max="7441" width="9.109375" style="15" customWidth="1"/>
    <col min="7442" max="7680" width="8.88671875" style="15"/>
    <col min="7681" max="7681" width="46.109375" style="15" customWidth="1"/>
    <col min="7682" max="7682" width="11.6640625" style="15" customWidth="1"/>
    <col min="7683" max="7683" width="15.6640625" style="15" customWidth="1"/>
    <col min="7684" max="7684" width="17.44140625" style="15" customWidth="1"/>
    <col min="7685" max="7685" width="18.88671875" style="15" customWidth="1"/>
    <col min="7686" max="7686" width="14.6640625" style="15" customWidth="1"/>
    <col min="7687" max="7687" width="14" style="15" customWidth="1"/>
    <col min="7688" max="7689" width="11" style="15" customWidth="1"/>
    <col min="7690" max="7690" width="11.109375" style="15" customWidth="1"/>
    <col min="7691" max="7692" width="13.33203125" style="15" customWidth="1"/>
    <col min="7693" max="7693" width="13.88671875" style="15" customWidth="1"/>
    <col min="7694" max="7697" width="9.109375" style="15" customWidth="1"/>
    <col min="7698" max="7936" width="8.88671875" style="15"/>
    <col min="7937" max="7937" width="46.109375" style="15" customWidth="1"/>
    <col min="7938" max="7938" width="11.6640625" style="15" customWidth="1"/>
    <col min="7939" max="7939" width="15.6640625" style="15" customWidth="1"/>
    <col min="7940" max="7940" width="17.44140625" style="15" customWidth="1"/>
    <col min="7941" max="7941" width="18.88671875" style="15" customWidth="1"/>
    <col min="7942" max="7942" width="14.6640625" style="15" customWidth="1"/>
    <col min="7943" max="7943" width="14" style="15" customWidth="1"/>
    <col min="7944" max="7945" width="11" style="15" customWidth="1"/>
    <col min="7946" max="7946" width="11.109375" style="15" customWidth="1"/>
    <col min="7947" max="7948" width="13.33203125" style="15" customWidth="1"/>
    <col min="7949" max="7949" width="13.88671875" style="15" customWidth="1"/>
    <col min="7950" max="7953" width="9.109375" style="15" customWidth="1"/>
    <col min="7954" max="8192" width="8.88671875" style="15"/>
    <col min="8193" max="8193" width="46.109375" style="15" customWidth="1"/>
    <col min="8194" max="8194" width="11.6640625" style="15" customWidth="1"/>
    <col min="8195" max="8195" width="15.6640625" style="15" customWidth="1"/>
    <col min="8196" max="8196" width="17.44140625" style="15" customWidth="1"/>
    <col min="8197" max="8197" width="18.88671875" style="15" customWidth="1"/>
    <col min="8198" max="8198" width="14.6640625" style="15" customWidth="1"/>
    <col min="8199" max="8199" width="14" style="15" customWidth="1"/>
    <col min="8200" max="8201" width="11" style="15" customWidth="1"/>
    <col min="8202" max="8202" width="11.109375" style="15" customWidth="1"/>
    <col min="8203" max="8204" width="13.33203125" style="15" customWidth="1"/>
    <col min="8205" max="8205" width="13.88671875" style="15" customWidth="1"/>
    <col min="8206" max="8209" width="9.109375" style="15" customWidth="1"/>
    <col min="8210" max="8448" width="8.88671875" style="15"/>
    <col min="8449" max="8449" width="46.109375" style="15" customWidth="1"/>
    <col min="8450" max="8450" width="11.6640625" style="15" customWidth="1"/>
    <col min="8451" max="8451" width="15.6640625" style="15" customWidth="1"/>
    <col min="8452" max="8452" width="17.44140625" style="15" customWidth="1"/>
    <col min="8453" max="8453" width="18.88671875" style="15" customWidth="1"/>
    <col min="8454" max="8454" width="14.6640625" style="15" customWidth="1"/>
    <col min="8455" max="8455" width="14" style="15" customWidth="1"/>
    <col min="8456" max="8457" width="11" style="15" customWidth="1"/>
    <col min="8458" max="8458" width="11.109375" style="15" customWidth="1"/>
    <col min="8459" max="8460" width="13.33203125" style="15" customWidth="1"/>
    <col min="8461" max="8461" width="13.88671875" style="15" customWidth="1"/>
    <col min="8462" max="8465" width="9.109375" style="15" customWidth="1"/>
    <col min="8466" max="8704" width="8.88671875" style="15"/>
    <col min="8705" max="8705" width="46.109375" style="15" customWidth="1"/>
    <col min="8706" max="8706" width="11.6640625" style="15" customWidth="1"/>
    <col min="8707" max="8707" width="15.6640625" style="15" customWidth="1"/>
    <col min="8708" max="8708" width="17.44140625" style="15" customWidth="1"/>
    <col min="8709" max="8709" width="18.88671875" style="15" customWidth="1"/>
    <col min="8710" max="8710" width="14.6640625" style="15" customWidth="1"/>
    <col min="8711" max="8711" width="14" style="15" customWidth="1"/>
    <col min="8712" max="8713" width="11" style="15" customWidth="1"/>
    <col min="8714" max="8714" width="11.109375" style="15" customWidth="1"/>
    <col min="8715" max="8716" width="13.33203125" style="15" customWidth="1"/>
    <col min="8717" max="8717" width="13.88671875" style="15" customWidth="1"/>
    <col min="8718" max="8721" width="9.109375" style="15" customWidth="1"/>
    <col min="8722" max="8960" width="8.88671875" style="15"/>
    <col min="8961" max="8961" width="46.109375" style="15" customWidth="1"/>
    <col min="8962" max="8962" width="11.6640625" style="15" customWidth="1"/>
    <col min="8963" max="8963" width="15.6640625" style="15" customWidth="1"/>
    <col min="8964" max="8964" width="17.44140625" style="15" customWidth="1"/>
    <col min="8965" max="8965" width="18.88671875" style="15" customWidth="1"/>
    <col min="8966" max="8966" width="14.6640625" style="15" customWidth="1"/>
    <col min="8967" max="8967" width="14" style="15" customWidth="1"/>
    <col min="8968" max="8969" width="11" style="15" customWidth="1"/>
    <col min="8970" max="8970" width="11.109375" style="15" customWidth="1"/>
    <col min="8971" max="8972" width="13.33203125" style="15" customWidth="1"/>
    <col min="8973" max="8973" width="13.88671875" style="15" customWidth="1"/>
    <col min="8974" max="8977" width="9.109375" style="15" customWidth="1"/>
    <col min="8978" max="9216" width="8.88671875" style="15"/>
    <col min="9217" max="9217" width="46.109375" style="15" customWidth="1"/>
    <col min="9218" max="9218" width="11.6640625" style="15" customWidth="1"/>
    <col min="9219" max="9219" width="15.6640625" style="15" customWidth="1"/>
    <col min="9220" max="9220" width="17.44140625" style="15" customWidth="1"/>
    <col min="9221" max="9221" width="18.88671875" style="15" customWidth="1"/>
    <col min="9222" max="9222" width="14.6640625" style="15" customWidth="1"/>
    <col min="9223" max="9223" width="14" style="15" customWidth="1"/>
    <col min="9224" max="9225" width="11" style="15" customWidth="1"/>
    <col min="9226" max="9226" width="11.109375" style="15" customWidth="1"/>
    <col min="9227" max="9228" width="13.33203125" style="15" customWidth="1"/>
    <col min="9229" max="9229" width="13.88671875" style="15" customWidth="1"/>
    <col min="9230" max="9233" width="9.109375" style="15" customWidth="1"/>
    <col min="9234" max="9472" width="8.88671875" style="15"/>
    <col min="9473" max="9473" width="46.109375" style="15" customWidth="1"/>
    <col min="9474" max="9474" width="11.6640625" style="15" customWidth="1"/>
    <col min="9475" max="9475" width="15.6640625" style="15" customWidth="1"/>
    <col min="9476" max="9476" width="17.44140625" style="15" customWidth="1"/>
    <col min="9477" max="9477" width="18.88671875" style="15" customWidth="1"/>
    <col min="9478" max="9478" width="14.6640625" style="15" customWidth="1"/>
    <col min="9479" max="9479" width="14" style="15" customWidth="1"/>
    <col min="9480" max="9481" width="11" style="15" customWidth="1"/>
    <col min="9482" max="9482" width="11.109375" style="15" customWidth="1"/>
    <col min="9483" max="9484" width="13.33203125" style="15" customWidth="1"/>
    <col min="9485" max="9485" width="13.88671875" style="15" customWidth="1"/>
    <col min="9486" max="9489" width="9.109375" style="15" customWidth="1"/>
    <col min="9490" max="9728" width="8.88671875" style="15"/>
    <col min="9729" max="9729" width="46.109375" style="15" customWidth="1"/>
    <col min="9730" max="9730" width="11.6640625" style="15" customWidth="1"/>
    <col min="9731" max="9731" width="15.6640625" style="15" customWidth="1"/>
    <col min="9732" max="9732" width="17.44140625" style="15" customWidth="1"/>
    <col min="9733" max="9733" width="18.88671875" style="15" customWidth="1"/>
    <col min="9734" max="9734" width="14.6640625" style="15" customWidth="1"/>
    <col min="9735" max="9735" width="14" style="15" customWidth="1"/>
    <col min="9736" max="9737" width="11" style="15" customWidth="1"/>
    <col min="9738" max="9738" width="11.109375" style="15" customWidth="1"/>
    <col min="9739" max="9740" width="13.33203125" style="15" customWidth="1"/>
    <col min="9741" max="9741" width="13.88671875" style="15" customWidth="1"/>
    <col min="9742" max="9745" width="9.109375" style="15" customWidth="1"/>
    <col min="9746" max="9984" width="8.88671875" style="15"/>
    <col min="9985" max="9985" width="46.109375" style="15" customWidth="1"/>
    <col min="9986" max="9986" width="11.6640625" style="15" customWidth="1"/>
    <col min="9987" max="9987" width="15.6640625" style="15" customWidth="1"/>
    <col min="9988" max="9988" width="17.44140625" style="15" customWidth="1"/>
    <col min="9989" max="9989" width="18.88671875" style="15" customWidth="1"/>
    <col min="9990" max="9990" width="14.6640625" style="15" customWidth="1"/>
    <col min="9991" max="9991" width="14" style="15" customWidth="1"/>
    <col min="9992" max="9993" width="11" style="15" customWidth="1"/>
    <col min="9994" max="9994" width="11.109375" style="15" customWidth="1"/>
    <col min="9995" max="9996" width="13.33203125" style="15" customWidth="1"/>
    <col min="9997" max="9997" width="13.88671875" style="15" customWidth="1"/>
    <col min="9998" max="10001" width="9.109375" style="15" customWidth="1"/>
    <col min="10002" max="10240" width="8.88671875" style="15"/>
    <col min="10241" max="10241" width="46.109375" style="15" customWidth="1"/>
    <col min="10242" max="10242" width="11.6640625" style="15" customWidth="1"/>
    <col min="10243" max="10243" width="15.6640625" style="15" customWidth="1"/>
    <col min="10244" max="10244" width="17.44140625" style="15" customWidth="1"/>
    <col min="10245" max="10245" width="18.88671875" style="15" customWidth="1"/>
    <col min="10246" max="10246" width="14.6640625" style="15" customWidth="1"/>
    <col min="10247" max="10247" width="14" style="15" customWidth="1"/>
    <col min="10248" max="10249" width="11" style="15" customWidth="1"/>
    <col min="10250" max="10250" width="11.109375" style="15" customWidth="1"/>
    <col min="10251" max="10252" width="13.33203125" style="15" customWidth="1"/>
    <col min="10253" max="10253" width="13.88671875" style="15" customWidth="1"/>
    <col min="10254" max="10257" width="9.109375" style="15" customWidth="1"/>
    <col min="10258" max="10496" width="8.88671875" style="15"/>
    <col min="10497" max="10497" width="46.109375" style="15" customWidth="1"/>
    <col min="10498" max="10498" width="11.6640625" style="15" customWidth="1"/>
    <col min="10499" max="10499" width="15.6640625" style="15" customWidth="1"/>
    <col min="10500" max="10500" width="17.44140625" style="15" customWidth="1"/>
    <col min="10501" max="10501" width="18.88671875" style="15" customWidth="1"/>
    <col min="10502" max="10502" width="14.6640625" style="15" customWidth="1"/>
    <col min="10503" max="10503" width="14" style="15" customWidth="1"/>
    <col min="10504" max="10505" width="11" style="15" customWidth="1"/>
    <col min="10506" max="10506" width="11.109375" style="15" customWidth="1"/>
    <col min="10507" max="10508" width="13.33203125" style="15" customWidth="1"/>
    <col min="10509" max="10509" width="13.88671875" style="15" customWidth="1"/>
    <col min="10510" max="10513" width="9.109375" style="15" customWidth="1"/>
    <col min="10514" max="10752" width="8.88671875" style="15"/>
    <col min="10753" max="10753" width="46.109375" style="15" customWidth="1"/>
    <col min="10754" max="10754" width="11.6640625" style="15" customWidth="1"/>
    <col min="10755" max="10755" width="15.6640625" style="15" customWidth="1"/>
    <col min="10756" max="10756" width="17.44140625" style="15" customWidth="1"/>
    <col min="10757" max="10757" width="18.88671875" style="15" customWidth="1"/>
    <col min="10758" max="10758" width="14.6640625" style="15" customWidth="1"/>
    <col min="10759" max="10759" width="14" style="15" customWidth="1"/>
    <col min="10760" max="10761" width="11" style="15" customWidth="1"/>
    <col min="10762" max="10762" width="11.109375" style="15" customWidth="1"/>
    <col min="10763" max="10764" width="13.33203125" style="15" customWidth="1"/>
    <col min="10765" max="10765" width="13.88671875" style="15" customWidth="1"/>
    <col min="10766" max="10769" width="9.109375" style="15" customWidth="1"/>
    <col min="10770" max="11008" width="8.88671875" style="15"/>
    <col min="11009" max="11009" width="46.109375" style="15" customWidth="1"/>
    <col min="11010" max="11010" width="11.6640625" style="15" customWidth="1"/>
    <col min="11011" max="11011" width="15.6640625" style="15" customWidth="1"/>
    <col min="11012" max="11012" width="17.44140625" style="15" customWidth="1"/>
    <col min="11013" max="11013" width="18.88671875" style="15" customWidth="1"/>
    <col min="11014" max="11014" width="14.6640625" style="15" customWidth="1"/>
    <col min="11015" max="11015" width="14" style="15" customWidth="1"/>
    <col min="11016" max="11017" width="11" style="15" customWidth="1"/>
    <col min="11018" max="11018" width="11.109375" style="15" customWidth="1"/>
    <col min="11019" max="11020" width="13.33203125" style="15" customWidth="1"/>
    <col min="11021" max="11021" width="13.88671875" style="15" customWidth="1"/>
    <col min="11022" max="11025" width="9.109375" style="15" customWidth="1"/>
    <col min="11026" max="11264" width="8.88671875" style="15"/>
    <col min="11265" max="11265" width="46.109375" style="15" customWidth="1"/>
    <col min="11266" max="11266" width="11.6640625" style="15" customWidth="1"/>
    <col min="11267" max="11267" width="15.6640625" style="15" customWidth="1"/>
    <col min="11268" max="11268" width="17.44140625" style="15" customWidth="1"/>
    <col min="11269" max="11269" width="18.88671875" style="15" customWidth="1"/>
    <col min="11270" max="11270" width="14.6640625" style="15" customWidth="1"/>
    <col min="11271" max="11271" width="14" style="15" customWidth="1"/>
    <col min="11272" max="11273" width="11" style="15" customWidth="1"/>
    <col min="11274" max="11274" width="11.109375" style="15" customWidth="1"/>
    <col min="11275" max="11276" width="13.33203125" style="15" customWidth="1"/>
    <col min="11277" max="11277" width="13.88671875" style="15" customWidth="1"/>
    <col min="11278" max="11281" width="9.109375" style="15" customWidth="1"/>
    <col min="11282" max="11520" width="8.88671875" style="15"/>
    <col min="11521" max="11521" width="46.109375" style="15" customWidth="1"/>
    <col min="11522" max="11522" width="11.6640625" style="15" customWidth="1"/>
    <col min="11523" max="11523" width="15.6640625" style="15" customWidth="1"/>
    <col min="11524" max="11524" width="17.44140625" style="15" customWidth="1"/>
    <col min="11525" max="11525" width="18.88671875" style="15" customWidth="1"/>
    <col min="11526" max="11526" width="14.6640625" style="15" customWidth="1"/>
    <col min="11527" max="11527" width="14" style="15" customWidth="1"/>
    <col min="11528" max="11529" width="11" style="15" customWidth="1"/>
    <col min="11530" max="11530" width="11.109375" style="15" customWidth="1"/>
    <col min="11531" max="11532" width="13.33203125" style="15" customWidth="1"/>
    <col min="11533" max="11533" width="13.88671875" style="15" customWidth="1"/>
    <col min="11534" max="11537" width="9.109375" style="15" customWidth="1"/>
    <col min="11538" max="11776" width="8.88671875" style="15"/>
    <col min="11777" max="11777" width="46.109375" style="15" customWidth="1"/>
    <col min="11778" max="11778" width="11.6640625" style="15" customWidth="1"/>
    <col min="11779" max="11779" width="15.6640625" style="15" customWidth="1"/>
    <col min="11780" max="11780" width="17.44140625" style="15" customWidth="1"/>
    <col min="11781" max="11781" width="18.88671875" style="15" customWidth="1"/>
    <col min="11782" max="11782" width="14.6640625" style="15" customWidth="1"/>
    <col min="11783" max="11783" width="14" style="15" customWidth="1"/>
    <col min="11784" max="11785" width="11" style="15" customWidth="1"/>
    <col min="11786" max="11786" width="11.109375" style="15" customWidth="1"/>
    <col min="11787" max="11788" width="13.33203125" style="15" customWidth="1"/>
    <col min="11789" max="11789" width="13.88671875" style="15" customWidth="1"/>
    <col min="11790" max="11793" width="9.109375" style="15" customWidth="1"/>
    <col min="11794" max="12032" width="8.88671875" style="15"/>
    <col min="12033" max="12033" width="46.109375" style="15" customWidth="1"/>
    <col min="12034" max="12034" width="11.6640625" style="15" customWidth="1"/>
    <col min="12035" max="12035" width="15.6640625" style="15" customWidth="1"/>
    <col min="12036" max="12036" width="17.44140625" style="15" customWidth="1"/>
    <col min="12037" max="12037" width="18.88671875" style="15" customWidth="1"/>
    <col min="12038" max="12038" width="14.6640625" style="15" customWidth="1"/>
    <col min="12039" max="12039" width="14" style="15" customWidth="1"/>
    <col min="12040" max="12041" width="11" style="15" customWidth="1"/>
    <col min="12042" max="12042" width="11.109375" style="15" customWidth="1"/>
    <col min="12043" max="12044" width="13.33203125" style="15" customWidth="1"/>
    <col min="12045" max="12045" width="13.88671875" style="15" customWidth="1"/>
    <col min="12046" max="12049" width="9.109375" style="15" customWidth="1"/>
    <col min="12050" max="12288" width="8.88671875" style="15"/>
    <col min="12289" max="12289" width="46.109375" style="15" customWidth="1"/>
    <col min="12290" max="12290" width="11.6640625" style="15" customWidth="1"/>
    <col min="12291" max="12291" width="15.6640625" style="15" customWidth="1"/>
    <col min="12292" max="12292" width="17.44140625" style="15" customWidth="1"/>
    <col min="12293" max="12293" width="18.88671875" style="15" customWidth="1"/>
    <col min="12294" max="12294" width="14.6640625" style="15" customWidth="1"/>
    <col min="12295" max="12295" width="14" style="15" customWidth="1"/>
    <col min="12296" max="12297" width="11" style="15" customWidth="1"/>
    <col min="12298" max="12298" width="11.109375" style="15" customWidth="1"/>
    <col min="12299" max="12300" width="13.33203125" style="15" customWidth="1"/>
    <col min="12301" max="12301" width="13.88671875" style="15" customWidth="1"/>
    <col min="12302" max="12305" width="9.109375" style="15" customWidth="1"/>
    <col min="12306" max="12544" width="8.88671875" style="15"/>
    <col min="12545" max="12545" width="46.109375" style="15" customWidth="1"/>
    <col min="12546" max="12546" width="11.6640625" style="15" customWidth="1"/>
    <col min="12547" max="12547" width="15.6640625" style="15" customWidth="1"/>
    <col min="12548" max="12548" width="17.44140625" style="15" customWidth="1"/>
    <col min="12549" max="12549" width="18.88671875" style="15" customWidth="1"/>
    <col min="12550" max="12550" width="14.6640625" style="15" customWidth="1"/>
    <col min="12551" max="12551" width="14" style="15" customWidth="1"/>
    <col min="12552" max="12553" width="11" style="15" customWidth="1"/>
    <col min="12554" max="12554" width="11.109375" style="15" customWidth="1"/>
    <col min="12555" max="12556" width="13.33203125" style="15" customWidth="1"/>
    <col min="12557" max="12557" width="13.88671875" style="15" customWidth="1"/>
    <col min="12558" max="12561" width="9.109375" style="15" customWidth="1"/>
    <col min="12562" max="12800" width="8.88671875" style="15"/>
    <col min="12801" max="12801" width="46.109375" style="15" customWidth="1"/>
    <col min="12802" max="12802" width="11.6640625" style="15" customWidth="1"/>
    <col min="12803" max="12803" width="15.6640625" style="15" customWidth="1"/>
    <col min="12804" max="12804" width="17.44140625" style="15" customWidth="1"/>
    <col min="12805" max="12805" width="18.88671875" style="15" customWidth="1"/>
    <col min="12806" max="12806" width="14.6640625" style="15" customWidth="1"/>
    <col min="12807" max="12807" width="14" style="15" customWidth="1"/>
    <col min="12808" max="12809" width="11" style="15" customWidth="1"/>
    <col min="12810" max="12810" width="11.109375" style="15" customWidth="1"/>
    <col min="12811" max="12812" width="13.33203125" style="15" customWidth="1"/>
    <col min="12813" max="12813" width="13.88671875" style="15" customWidth="1"/>
    <col min="12814" max="12817" width="9.109375" style="15" customWidth="1"/>
    <col min="12818" max="13056" width="8.88671875" style="15"/>
    <col min="13057" max="13057" width="46.109375" style="15" customWidth="1"/>
    <col min="13058" max="13058" width="11.6640625" style="15" customWidth="1"/>
    <col min="13059" max="13059" width="15.6640625" style="15" customWidth="1"/>
    <col min="13060" max="13060" width="17.44140625" style="15" customWidth="1"/>
    <col min="13061" max="13061" width="18.88671875" style="15" customWidth="1"/>
    <col min="13062" max="13062" width="14.6640625" style="15" customWidth="1"/>
    <col min="13063" max="13063" width="14" style="15" customWidth="1"/>
    <col min="13064" max="13065" width="11" style="15" customWidth="1"/>
    <col min="13066" max="13066" width="11.109375" style="15" customWidth="1"/>
    <col min="13067" max="13068" width="13.33203125" style="15" customWidth="1"/>
    <col min="13069" max="13069" width="13.88671875" style="15" customWidth="1"/>
    <col min="13070" max="13073" width="9.109375" style="15" customWidth="1"/>
    <col min="13074" max="13312" width="8.88671875" style="15"/>
    <col min="13313" max="13313" width="46.109375" style="15" customWidth="1"/>
    <col min="13314" max="13314" width="11.6640625" style="15" customWidth="1"/>
    <col min="13315" max="13315" width="15.6640625" style="15" customWidth="1"/>
    <col min="13316" max="13316" width="17.44140625" style="15" customWidth="1"/>
    <col min="13317" max="13317" width="18.88671875" style="15" customWidth="1"/>
    <col min="13318" max="13318" width="14.6640625" style="15" customWidth="1"/>
    <col min="13319" max="13319" width="14" style="15" customWidth="1"/>
    <col min="13320" max="13321" width="11" style="15" customWidth="1"/>
    <col min="13322" max="13322" width="11.109375" style="15" customWidth="1"/>
    <col min="13323" max="13324" width="13.33203125" style="15" customWidth="1"/>
    <col min="13325" max="13325" width="13.88671875" style="15" customWidth="1"/>
    <col min="13326" max="13329" width="9.109375" style="15" customWidth="1"/>
    <col min="13330" max="13568" width="8.88671875" style="15"/>
    <col min="13569" max="13569" width="46.109375" style="15" customWidth="1"/>
    <col min="13570" max="13570" width="11.6640625" style="15" customWidth="1"/>
    <col min="13571" max="13571" width="15.6640625" style="15" customWidth="1"/>
    <col min="13572" max="13572" width="17.44140625" style="15" customWidth="1"/>
    <col min="13573" max="13573" width="18.88671875" style="15" customWidth="1"/>
    <col min="13574" max="13574" width="14.6640625" style="15" customWidth="1"/>
    <col min="13575" max="13575" width="14" style="15" customWidth="1"/>
    <col min="13576" max="13577" width="11" style="15" customWidth="1"/>
    <col min="13578" max="13578" width="11.109375" style="15" customWidth="1"/>
    <col min="13579" max="13580" width="13.33203125" style="15" customWidth="1"/>
    <col min="13581" max="13581" width="13.88671875" style="15" customWidth="1"/>
    <col min="13582" max="13585" width="9.109375" style="15" customWidth="1"/>
    <col min="13586" max="13824" width="8.88671875" style="15"/>
    <col min="13825" max="13825" width="46.109375" style="15" customWidth="1"/>
    <col min="13826" max="13826" width="11.6640625" style="15" customWidth="1"/>
    <col min="13827" max="13827" width="15.6640625" style="15" customWidth="1"/>
    <col min="13828" max="13828" width="17.44140625" style="15" customWidth="1"/>
    <col min="13829" max="13829" width="18.88671875" style="15" customWidth="1"/>
    <col min="13830" max="13830" width="14.6640625" style="15" customWidth="1"/>
    <col min="13831" max="13831" width="14" style="15" customWidth="1"/>
    <col min="13832" max="13833" width="11" style="15" customWidth="1"/>
    <col min="13834" max="13834" width="11.109375" style="15" customWidth="1"/>
    <col min="13835" max="13836" width="13.33203125" style="15" customWidth="1"/>
    <col min="13837" max="13837" width="13.88671875" style="15" customWidth="1"/>
    <col min="13838" max="13841" width="9.109375" style="15" customWidth="1"/>
    <col min="13842" max="14080" width="8.88671875" style="15"/>
    <col min="14081" max="14081" width="46.109375" style="15" customWidth="1"/>
    <col min="14082" max="14082" width="11.6640625" style="15" customWidth="1"/>
    <col min="14083" max="14083" width="15.6640625" style="15" customWidth="1"/>
    <col min="14084" max="14084" width="17.44140625" style="15" customWidth="1"/>
    <col min="14085" max="14085" width="18.88671875" style="15" customWidth="1"/>
    <col min="14086" max="14086" width="14.6640625" style="15" customWidth="1"/>
    <col min="14087" max="14087" width="14" style="15" customWidth="1"/>
    <col min="14088" max="14089" width="11" style="15" customWidth="1"/>
    <col min="14090" max="14090" width="11.109375" style="15" customWidth="1"/>
    <col min="14091" max="14092" width="13.33203125" style="15" customWidth="1"/>
    <col min="14093" max="14093" width="13.88671875" style="15" customWidth="1"/>
    <col min="14094" max="14097" width="9.109375" style="15" customWidth="1"/>
    <col min="14098" max="14336" width="8.88671875" style="15"/>
    <col min="14337" max="14337" width="46.109375" style="15" customWidth="1"/>
    <col min="14338" max="14338" width="11.6640625" style="15" customWidth="1"/>
    <col min="14339" max="14339" width="15.6640625" style="15" customWidth="1"/>
    <col min="14340" max="14340" width="17.44140625" style="15" customWidth="1"/>
    <col min="14341" max="14341" width="18.88671875" style="15" customWidth="1"/>
    <col min="14342" max="14342" width="14.6640625" style="15" customWidth="1"/>
    <col min="14343" max="14343" width="14" style="15" customWidth="1"/>
    <col min="14344" max="14345" width="11" style="15" customWidth="1"/>
    <col min="14346" max="14346" width="11.109375" style="15" customWidth="1"/>
    <col min="14347" max="14348" width="13.33203125" style="15" customWidth="1"/>
    <col min="14349" max="14349" width="13.88671875" style="15" customWidth="1"/>
    <col min="14350" max="14353" width="9.109375" style="15" customWidth="1"/>
    <col min="14354" max="14592" width="8.88671875" style="15"/>
    <col min="14593" max="14593" width="46.109375" style="15" customWidth="1"/>
    <col min="14594" max="14594" width="11.6640625" style="15" customWidth="1"/>
    <col min="14595" max="14595" width="15.6640625" style="15" customWidth="1"/>
    <col min="14596" max="14596" width="17.44140625" style="15" customWidth="1"/>
    <col min="14597" max="14597" width="18.88671875" style="15" customWidth="1"/>
    <col min="14598" max="14598" width="14.6640625" style="15" customWidth="1"/>
    <col min="14599" max="14599" width="14" style="15" customWidth="1"/>
    <col min="14600" max="14601" width="11" style="15" customWidth="1"/>
    <col min="14602" max="14602" width="11.109375" style="15" customWidth="1"/>
    <col min="14603" max="14604" width="13.33203125" style="15" customWidth="1"/>
    <col min="14605" max="14605" width="13.88671875" style="15" customWidth="1"/>
    <col min="14606" max="14609" width="9.109375" style="15" customWidth="1"/>
    <col min="14610" max="14848" width="8.88671875" style="15"/>
    <col min="14849" max="14849" width="46.109375" style="15" customWidth="1"/>
    <col min="14850" max="14850" width="11.6640625" style="15" customWidth="1"/>
    <col min="14851" max="14851" width="15.6640625" style="15" customWidth="1"/>
    <col min="14852" max="14852" width="17.44140625" style="15" customWidth="1"/>
    <col min="14853" max="14853" width="18.88671875" style="15" customWidth="1"/>
    <col min="14854" max="14854" width="14.6640625" style="15" customWidth="1"/>
    <col min="14855" max="14855" width="14" style="15" customWidth="1"/>
    <col min="14856" max="14857" width="11" style="15" customWidth="1"/>
    <col min="14858" max="14858" width="11.109375" style="15" customWidth="1"/>
    <col min="14859" max="14860" width="13.33203125" style="15" customWidth="1"/>
    <col min="14861" max="14861" width="13.88671875" style="15" customWidth="1"/>
    <col min="14862" max="14865" width="9.109375" style="15" customWidth="1"/>
    <col min="14866" max="15104" width="8.88671875" style="15"/>
    <col min="15105" max="15105" width="46.109375" style="15" customWidth="1"/>
    <col min="15106" max="15106" width="11.6640625" style="15" customWidth="1"/>
    <col min="15107" max="15107" width="15.6640625" style="15" customWidth="1"/>
    <col min="15108" max="15108" width="17.44140625" style="15" customWidth="1"/>
    <col min="15109" max="15109" width="18.88671875" style="15" customWidth="1"/>
    <col min="15110" max="15110" width="14.6640625" style="15" customWidth="1"/>
    <col min="15111" max="15111" width="14" style="15" customWidth="1"/>
    <col min="15112" max="15113" width="11" style="15" customWidth="1"/>
    <col min="15114" max="15114" width="11.109375" style="15" customWidth="1"/>
    <col min="15115" max="15116" width="13.33203125" style="15" customWidth="1"/>
    <col min="15117" max="15117" width="13.88671875" style="15" customWidth="1"/>
    <col min="15118" max="15121" width="9.109375" style="15" customWidth="1"/>
    <col min="15122" max="15360" width="8.88671875" style="15"/>
    <col min="15361" max="15361" width="46.109375" style="15" customWidth="1"/>
    <col min="15362" max="15362" width="11.6640625" style="15" customWidth="1"/>
    <col min="15363" max="15363" width="15.6640625" style="15" customWidth="1"/>
    <col min="15364" max="15364" width="17.44140625" style="15" customWidth="1"/>
    <col min="15365" max="15365" width="18.88671875" style="15" customWidth="1"/>
    <col min="15366" max="15366" width="14.6640625" style="15" customWidth="1"/>
    <col min="15367" max="15367" width="14" style="15" customWidth="1"/>
    <col min="15368" max="15369" width="11" style="15" customWidth="1"/>
    <col min="15370" max="15370" width="11.109375" style="15" customWidth="1"/>
    <col min="15371" max="15372" width="13.33203125" style="15" customWidth="1"/>
    <col min="15373" max="15373" width="13.88671875" style="15" customWidth="1"/>
    <col min="15374" max="15377" width="9.109375" style="15" customWidth="1"/>
    <col min="15378" max="15616" width="8.88671875" style="15"/>
    <col min="15617" max="15617" width="46.109375" style="15" customWidth="1"/>
    <col min="15618" max="15618" width="11.6640625" style="15" customWidth="1"/>
    <col min="15619" max="15619" width="15.6640625" style="15" customWidth="1"/>
    <col min="15620" max="15620" width="17.44140625" style="15" customWidth="1"/>
    <col min="15621" max="15621" width="18.88671875" style="15" customWidth="1"/>
    <col min="15622" max="15622" width="14.6640625" style="15" customWidth="1"/>
    <col min="15623" max="15623" width="14" style="15" customWidth="1"/>
    <col min="15624" max="15625" width="11" style="15" customWidth="1"/>
    <col min="15626" max="15626" width="11.109375" style="15" customWidth="1"/>
    <col min="15627" max="15628" width="13.33203125" style="15" customWidth="1"/>
    <col min="15629" max="15629" width="13.88671875" style="15" customWidth="1"/>
    <col min="15630" max="15633" width="9.109375" style="15" customWidth="1"/>
    <col min="15634" max="15872" width="8.88671875" style="15"/>
    <col min="15873" max="15873" width="46.109375" style="15" customWidth="1"/>
    <col min="15874" max="15874" width="11.6640625" style="15" customWidth="1"/>
    <col min="15875" max="15875" width="15.6640625" style="15" customWidth="1"/>
    <col min="15876" max="15876" width="17.44140625" style="15" customWidth="1"/>
    <col min="15877" max="15877" width="18.88671875" style="15" customWidth="1"/>
    <col min="15878" max="15878" width="14.6640625" style="15" customWidth="1"/>
    <col min="15879" max="15879" width="14" style="15" customWidth="1"/>
    <col min="15880" max="15881" width="11" style="15" customWidth="1"/>
    <col min="15882" max="15882" width="11.109375" style="15" customWidth="1"/>
    <col min="15883" max="15884" width="13.33203125" style="15" customWidth="1"/>
    <col min="15885" max="15885" width="13.88671875" style="15" customWidth="1"/>
    <col min="15886" max="15889" width="9.109375" style="15" customWidth="1"/>
    <col min="15890" max="16128" width="8.88671875" style="15"/>
    <col min="16129" max="16129" width="46.109375" style="15" customWidth="1"/>
    <col min="16130" max="16130" width="11.6640625" style="15" customWidth="1"/>
    <col min="16131" max="16131" width="15.6640625" style="15" customWidth="1"/>
    <col min="16132" max="16132" width="17.44140625" style="15" customWidth="1"/>
    <col min="16133" max="16133" width="18.88671875" style="15" customWidth="1"/>
    <col min="16134" max="16134" width="14.6640625" style="15" customWidth="1"/>
    <col min="16135" max="16135" width="14" style="15" customWidth="1"/>
    <col min="16136" max="16137" width="11" style="15" customWidth="1"/>
    <col min="16138" max="16138" width="11.109375" style="15" customWidth="1"/>
    <col min="16139" max="16140" width="13.33203125" style="15" customWidth="1"/>
    <col min="16141" max="16141" width="13.88671875" style="15" customWidth="1"/>
    <col min="16142" max="16145" width="9.109375" style="15" customWidth="1"/>
    <col min="16146" max="16384" width="8.88671875" style="15"/>
  </cols>
  <sheetData>
    <row r="1" spans="1:256" ht="15.6" x14ac:dyDescent="0.3">
      <c r="F1" s="21"/>
      <c r="G1" s="68" t="s">
        <v>48</v>
      </c>
      <c r="H1" s="21"/>
      <c r="I1" s="23"/>
    </row>
    <row r="2" spans="1:256" ht="15.6" x14ac:dyDescent="0.3">
      <c r="F2" s="35"/>
      <c r="G2" s="69" t="s">
        <v>49</v>
      </c>
      <c r="H2" s="35"/>
      <c r="I2" s="23"/>
    </row>
    <row r="3" spans="1:256" ht="15.6" x14ac:dyDescent="0.3">
      <c r="F3" s="21"/>
      <c r="G3" s="68" t="s">
        <v>50</v>
      </c>
      <c r="H3" s="21"/>
      <c r="I3" s="23"/>
    </row>
    <row r="4" spans="1:256" ht="15.6" x14ac:dyDescent="0.3">
      <c r="F4" s="21"/>
      <c r="G4" s="68" t="s">
        <v>51</v>
      </c>
      <c r="H4" s="21"/>
      <c r="I4" s="23"/>
    </row>
    <row r="5" spans="1:256" ht="15.6" x14ac:dyDescent="0.3">
      <c r="F5" s="21"/>
      <c r="G5" s="68" t="s">
        <v>52</v>
      </c>
      <c r="H5" s="21"/>
      <c r="I5" s="23"/>
    </row>
    <row r="7" spans="1:256" ht="18" x14ac:dyDescent="0.35">
      <c r="A7" s="13"/>
      <c r="B7" s="13"/>
      <c r="C7" s="13"/>
      <c r="D7" s="205" t="s">
        <v>32</v>
      </c>
      <c r="E7" s="205"/>
      <c r="F7" s="205"/>
      <c r="G7" s="205"/>
      <c r="H7" s="205"/>
      <c r="I7" s="205"/>
      <c r="J7" s="205"/>
      <c r="K7" s="205"/>
      <c r="L7" s="205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8" x14ac:dyDescent="0.35">
      <c r="A8" s="13"/>
      <c r="B8" s="13"/>
      <c r="C8" s="13"/>
      <c r="D8" s="187" t="s">
        <v>33</v>
      </c>
      <c r="E8" s="187"/>
      <c r="F8" s="187"/>
      <c r="G8" s="187"/>
      <c r="H8" s="187"/>
      <c r="I8" s="187"/>
      <c r="J8" s="70"/>
      <c r="K8" s="70"/>
      <c r="L8" s="70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8" x14ac:dyDescent="0.35">
      <c r="A9" s="13"/>
      <c r="B9" s="13"/>
      <c r="C9" s="13"/>
      <c r="D9" s="30" t="s">
        <v>34</v>
      </c>
      <c r="E9" s="30"/>
      <c r="F9" s="30"/>
      <c r="G9" s="30"/>
      <c r="H9" s="30"/>
      <c r="I9" s="30"/>
      <c r="J9" s="30"/>
      <c r="K9" s="30"/>
      <c r="L9" s="30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</row>
    <row r="10" spans="1:256" ht="21" x14ac:dyDescent="0.4">
      <c r="A10" s="16"/>
      <c r="B10" s="16"/>
      <c r="C10" s="16"/>
      <c r="D10" s="206" t="s">
        <v>35</v>
      </c>
      <c r="E10" s="206"/>
      <c r="F10" s="206"/>
      <c r="G10" s="206"/>
      <c r="H10" s="206"/>
      <c r="I10" s="206"/>
      <c r="J10" s="30"/>
      <c r="K10" s="30"/>
      <c r="L10" s="30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ht="21" x14ac:dyDescent="0.4">
      <c r="A11" s="16"/>
      <c r="B11" s="16"/>
      <c r="C11" s="16"/>
      <c r="D11" s="206" t="s">
        <v>53</v>
      </c>
      <c r="E11" s="206"/>
      <c r="F11" s="206"/>
      <c r="G11" s="206"/>
      <c r="H11" s="206"/>
      <c r="I11" s="206"/>
      <c r="J11" s="30"/>
      <c r="K11" s="30"/>
      <c r="L11" s="30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1"/>
      <c r="HX11" s="71"/>
      <c r="HY11" s="71"/>
      <c r="HZ11" s="71"/>
      <c r="IA11" s="71"/>
      <c r="IB11" s="71"/>
      <c r="IC11" s="71"/>
      <c r="ID11" s="71"/>
      <c r="IE11" s="71"/>
      <c r="IF11" s="71"/>
      <c r="IG11" s="71"/>
      <c r="IH11" s="71"/>
      <c r="II11" s="71"/>
      <c r="IJ11" s="71"/>
      <c r="IK11" s="71"/>
      <c r="IL11" s="71"/>
      <c r="IM11" s="71"/>
      <c r="IN11" s="71"/>
      <c r="IO11" s="71"/>
      <c r="IP11" s="71"/>
      <c r="IQ11" s="71"/>
      <c r="IR11" s="71"/>
      <c r="IS11" s="71"/>
      <c r="IT11" s="71"/>
      <c r="IU11" s="71"/>
      <c r="IV11" s="71"/>
    </row>
    <row r="12" spans="1:256" ht="21" x14ac:dyDescent="0.4">
      <c r="A12" s="16"/>
      <c r="B12" s="16"/>
      <c r="C12" s="16"/>
      <c r="D12" s="64"/>
      <c r="E12" s="64"/>
      <c r="F12" s="64"/>
      <c r="G12" s="64"/>
      <c r="H12" s="13"/>
      <c r="I12" s="64"/>
      <c r="J12" s="30"/>
      <c r="K12" s="30"/>
      <c r="L12" s="30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  <c r="IP12" s="71"/>
      <c r="IQ12" s="71"/>
      <c r="IR12" s="71"/>
      <c r="IS12" s="71"/>
      <c r="IT12" s="71"/>
      <c r="IU12" s="71"/>
      <c r="IV12" s="71"/>
    </row>
    <row r="13" spans="1:256" ht="15.6" x14ac:dyDescent="0.3">
      <c r="A13" s="19"/>
      <c r="B13" s="19"/>
      <c r="C13" s="19"/>
      <c r="D13" s="19"/>
      <c r="E13" s="19"/>
      <c r="F13" s="20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  <c r="IS13" s="19"/>
      <c r="IT13" s="19"/>
      <c r="IU13" s="19"/>
      <c r="IV13" s="19"/>
    </row>
    <row r="14" spans="1:256" ht="15.6" x14ac:dyDescent="0.3">
      <c r="A14" s="21"/>
      <c r="B14" s="21"/>
      <c r="C14" s="22" t="s">
        <v>8</v>
      </c>
      <c r="D14" s="22"/>
      <c r="E14" s="22"/>
      <c r="F14" s="22"/>
      <c r="G14" s="22"/>
      <c r="H14" s="22"/>
      <c r="I14" s="23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</row>
    <row r="15" spans="1:256" ht="15.6" x14ac:dyDescent="0.3">
      <c r="A15" s="21"/>
      <c r="B15" s="24" t="s">
        <v>54</v>
      </c>
      <c r="C15" s="24"/>
      <c r="D15" s="24"/>
      <c r="E15" s="24"/>
      <c r="F15" s="25"/>
      <c r="G15" s="25"/>
      <c r="H15" s="25"/>
      <c r="I15" s="23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  <c r="IU15" s="21"/>
      <c r="IV15" s="21"/>
    </row>
    <row r="16" spans="1:256" ht="15.6" x14ac:dyDescent="0.3">
      <c r="A16" s="21"/>
      <c r="B16" s="188" t="s">
        <v>15</v>
      </c>
      <c r="C16" s="188"/>
      <c r="D16" s="188"/>
      <c r="E16" s="188"/>
      <c r="F16" s="26"/>
      <c r="G16" s="26"/>
      <c r="H16" s="26"/>
      <c r="I16" s="23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</row>
    <row r="17" spans="1:256" ht="15.6" x14ac:dyDescent="0.3">
      <c r="A17" s="21"/>
      <c r="B17" s="22"/>
      <c r="C17" s="22" t="s">
        <v>108</v>
      </c>
      <c r="D17" s="22"/>
      <c r="E17" s="22"/>
      <c r="F17" s="22"/>
      <c r="G17" s="22"/>
      <c r="H17" s="22"/>
      <c r="I17" s="23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</row>
    <row r="18" spans="1:256" s="35" customFormat="1" ht="34.200000000000003" customHeight="1" x14ac:dyDescent="0.3">
      <c r="A18" s="186" t="s">
        <v>94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48"/>
      <c r="M18" s="48"/>
    </row>
    <row r="19" spans="1:256" ht="15.6" x14ac:dyDescent="0.3">
      <c r="A19" s="29" t="s">
        <v>41</v>
      </c>
      <c r="B19" s="30"/>
      <c r="C19" s="30"/>
      <c r="D19" s="30"/>
      <c r="E19" s="30"/>
      <c r="F19" s="30"/>
      <c r="G19" s="31"/>
      <c r="H19" s="31"/>
      <c r="I19" s="32"/>
      <c r="J19" s="31"/>
      <c r="K19" s="31"/>
      <c r="L19" s="31"/>
      <c r="M19" s="31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  <c r="IU19" s="29"/>
      <c r="IV19" s="29"/>
    </row>
    <row r="20" spans="1:256" s="21" customFormat="1" ht="85.2" customHeight="1" x14ac:dyDescent="0.3">
      <c r="A20" s="189" t="s">
        <v>106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256" ht="15.6" x14ac:dyDescent="0.3">
      <c r="A21" s="19" t="s">
        <v>43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  <c r="IM21" s="34"/>
      <c r="IN21" s="34"/>
      <c r="IO21" s="34"/>
      <c r="IP21" s="34"/>
      <c r="IQ21" s="34"/>
      <c r="IR21" s="34"/>
      <c r="IS21" s="34"/>
      <c r="IT21" s="34"/>
      <c r="IU21" s="34"/>
      <c r="IV21" s="34"/>
    </row>
    <row r="22" spans="1:256" ht="19.8" customHeight="1" x14ac:dyDescent="0.3">
      <c r="A22" s="191" t="s">
        <v>67</v>
      </c>
      <c r="B22" s="191"/>
      <c r="C22" s="191"/>
      <c r="D22" s="191"/>
      <c r="E22" s="191"/>
      <c r="F22" s="191"/>
      <c r="G22" s="191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  <c r="IM22" s="34"/>
      <c r="IN22" s="34"/>
      <c r="IO22" s="34"/>
      <c r="IP22" s="34"/>
      <c r="IQ22" s="34"/>
      <c r="IR22" s="34"/>
      <c r="IS22" s="34"/>
      <c r="IT22" s="34"/>
      <c r="IU22" s="34"/>
      <c r="IV22" s="34"/>
    </row>
    <row r="23" spans="1:256" ht="23.4" customHeight="1" x14ac:dyDescent="0.3">
      <c r="A23" s="202" t="s">
        <v>56</v>
      </c>
      <c r="B23" s="202"/>
      <c r="C23" s="202"/>
      <c r="D23" s="202"/>
      <c r="E23" s="202"/>
      <c r="F23" s="202"/>
      <c r="G23" s="202"/>
      <c r="H23" s="72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  <c r="DV23" s="73"/>
      <c r="DW23" s="73"/>
      <c r="DX23" s="73"/>
      <c r="DY23" s="73"/>
      <c r="DZ23" s="73"/>
      <c r="EA23" s="73"/>
      <c r="EB23" s="73"/>
      <c r="EC23" s="73"/>
      <c r="ED23" s="73"/>
      <c r="EE23" s="73"/>
      <c r="EF23" s="73"/>
      <c r="EG23" s="73"/>
      <c r="EH23" s="73"/>
      <c r="EI23" s="73"/>
      <c r="EJ23" s="73"/>
      <c r="EK23" s="73"/>
      <c r="EL23" s="73"/>
      <c r="EM23" s="73"/>
      <c r="EN23" s="73"/>
      <c r="EO23" s="73"/>
      <c r="EP23" s="73"/>
      <c r="EQ23" s="73"/>
      <c r="ER23" s="73"/>
      <c r="ES23" s="73"/>
      <c r="ET23" s="73"/>
      <c r="EU23" s="73"/>
      <c r="EV23" s="73"/>
      <c r="EW23" s="73"/>
      <c r="EX23" s="73"/>
      <c r="EY23" s="73"/>
      <c r="EZ23" s="73"/>
      <c r="FA23" s="73"/>
      <c r="FB23" s="73"/>
      <c r="FC23" s="73"/>
      <c r="FD23" s="73"/>
      <c r="FE23" s="73"/>
      <c r="FF23" s="73"/>
      <c r="FG23" s="73"/>
      <c r="FH23" s="73"/>
      <c r="FI23" s="73"/>
      <c r="FJ23" s="73"/>
      <c r="FK23" s="73"/>
      <c r="FL23" s="73"/>
      <c r="FM23" s="73"/>
      <c r="FN23" s="73"/>
      <c r="FO23" s="73"/>
      <c r="FP23" s="73"/>
      <c r="FQ23" s="73"/>
      <c r="FR23" s="73"/>
      <c r="FS23" s="73"/>
      <c r="FT23" s="73"/>
      <c r="FU23" s="73"/>
      <c r="FV23" s="73"/>
      <c r="FW23" s="73"/>
      <c r="FX23" s="73"/>
      <c r="FY23" s="73"/>
      <c r="FZ23" s="73"/>
      <c r="GA23" s="73"/>
      <c r="GB23" s="73"/>
      <c r="GC23" s="73"/>
      <c r="GD23" s="73"/>
      <c r="GE23" s="73"/>
      <c r="GF23" s="73"/>
      <c r="GG23" s="73"/>
      <c r="GH23" s="73"/>
      <c r="GI23" s="73"/>
      <c r="GJ23" s="73"/>
      <c r="GK23" s="73"/>
      <c r="GL23" s="73"/>
      <c r="GM23" s="73"/>
      <c r="GN23" s="73"/>
      <c r="GO23" s="73"/>
      <c r="GP23" s="73"/>
      <c r="GQ23" s="73"/>
      <c r="GR23" s="73"/>
      <c r="GS23" s="73"/>
      <c r="GT23" s="73"/>
      <c r="GU23" s="73"/>
      <c r="GV23" s="73"/>
      <c r="GW23" s="73"/>
      <c r="GX23" s="73"/>
      <c r="GY23" s="73"/>
      <c r="GZ23" s="73"/>
      <c r="HA23" s="73"/>
      <c r="HB23" s="73"/>
      <c r="HC23" s="73"/>
      <c r="HD23" s="73"/>
      <c r="HE23" s="73"/>
      <c r="HF23" s="73"/>
      <c r="HG23" s="73"/>
      <c r="HH23" s="73"/>
      <c r="HI23" s="73"/>
      <c r="HJ23" s="73"/>
      <c r="HK23" s="73"/>
      <c r="HL23" s="73"/>
      <c r="HM23" s="73"/>
      <c r="HN23" s="73"/>
      <c r="HO23" s="73"/>
      <c r="HP23" s="73"/>
      <c r="HQ23" s="73"/>
      <c r="HR23" s="73"/>
      <c r="HS23" s="73"/>
      <c r="HT23" s="73"/>
      <c r="HU23" s="73"/>
      <c r="HV23" s="73"/>
      <c r="HW23" s="73"/>
      <c r="HX23" s="73"/>
      <c r="HY23" s="73"/>
      <c r="HZ23" s="73"/>
      <c r="IA23" s="73"/>
      <c r="IB23" s="73"/>
      <c r="IC23" s="73"/>
      <c r="ID23" s="73"/>
      <c r="IE23" s="73"/>
      <c r="IF23" s="73"/>
      <c r="IG23" s="73"/>
      <c r="IH23" s="73"/>
      <c r="II23" s="73"/>
      <c r="IJ23" s="73"/>
      <c r="IK23" s="73"/>
      <c r="IL23" s="73"/>
      <c r="IM23" s="73"/>
      <c r="IN23" s="73"/>
      <c r="IO23" s="73"/>
      <c r="IP23" s="73"/>
      <c r="IQ23" s="73"/>
      <c r="IR23" s="73"/>
      <c r="IS23" s="73"/>
      <c r="IT23" s="73"/>
      <c r="IU23" s="73"/>
      <c r="IV23" s="73"/>
    </row>
    <row r="24" spans="1:256" ht="15.6" x14ac:dyDescent="0.3">
      <c r="A24" s="19" t="s">
        <v>45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  <c r="IT24" s="34"/>
      <c r="IU24" s="34"/>
      <c r="IV24" s="34"/>
    </row>
    <row r="25" spans="1:256" ht="15.6" x14ac:dyDescent="0.3">
      <c r="A25" s="19" t="s">
        <v>57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  <c r="IM25" s="34"/>
      <c r="IN25" s="34"/>
      <c r="IO25" s="34"/>
      <c r="IP25" s="34"/>
      <c r="IQ25" s="34"/>
      <c r="IR25" s="34"/>
      <c r="IS25" s="34"/>
      <c r="IT25" s="34"/>
      <c r="IU25" s="34"/>
      <c r="IV25" s="34"/>
    </row>
    <row r="26" spans="1:256" ht="50.4" customHeight="1" x14ac:dyDescent="0.3">
      <c r="A26" s="193" t="s">
        <v>95</v>
      </c>
      <c r="B26" s="193"/>
      <c r="C26" s="193"/>
      <c r="D26" s="193"/>
      <c r="E26" s="193"/>
      <c r="F26" s="193"/>
      <c r="G26" s="193"/>
      <c r="H26" s="74"/>
      <c r="I26" s="75"/>
      <c r="J26" s="58"/>
      <c r="K26" s="58"/>
      <c r="L26" s="58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  <c r="IU26" s="29"/>
      <c r="IV26" s="29"/>
    </row>
    <row r="27" spans="1:256" ht="65.400000000000006" customHeight="1" x14ac:dyDescent="0.3">
      <c r="A27" s="193" t="s">
        <v>96</v>
      </c>
      <c r="B27" s="193"/>
      <c r="C27" s="193"/>
      <c r="D27" s="193"/>
      <c r="E27" s="193"/>
      <c r="F27" s="193"/>
      <c r="G27" s="193"/>
      <c r="H27" s="193"/>
      <c r="I27" s="193"/>
      <c r="J27" s="193"/>
      <c r="K27" s="58"/>
      <c r="L27" s="58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  <c r="IU27" s="29"/>
      <c r="IV27" s="29"/>
    </row>
    <row r="28" spans="1:256" ht="34.200000000000003" customHeight="1" x14ac:dyDescent="0.3">
      <c r="A28" s="193" t="s">
        <v>97</v>
      </c>
      <c r="B28" s="193"/>
      <c r="C28" s="193"/>
      <c r="D28" s="193"/>
      <c r="E28" s="193"/>
      <c r="F28" s="193"/>
      <c r="G28" s="193"/>
      <c r="H28" s="74"/>
      <c r="I28" s="32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  <c r="GQ28" s="29"/>
      <c r="GR28" s="29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  <c r="HN28" s="29"/>
      <c r="HO28" s="29"/>
      <c r="HP28" s="29"/>
      <c r="HQ28" s="29"/>
      <c r="HR28" s="29"/>
      <c r="HS28" s="29"/>
      <c r="HT28" s="29"/>
      <c r="HU28" s="29"/>
      <c r="HV28" s="29"/>
      <c r="HW28" s="29"/>
      <c r="HX28" s="29"/>
      <c r="HY28" s="29"/>
      <c r="HZ28" s="29"/>
      <c r="IA28" s="29"/>
      <c r="IB28" s="29"/>
      <c r="IC28" s="29"/>
      <c r="ID28" s="29"/>
      <c r="IE28" s="29"/>
      <c r="IF28" s="29"/>
      <c r="IG28" s="29"/>
      <c r="IH28" s="29"/>
      <c r="II28" s="29"/>
      <c r="IJ28" s="29"/>
      <c r="IK28" s="29"/>
      <c r="IL28" s="29"/>
      <c r="IM28" s="29"/>
      <c r="IN28" s="29"/>
      <c r="IO28" s="29"/>
      <c r="IP28" s="29"/>
      <c r="IQ28" s="29"/>
      <c r="IR28" s="29"/>
      <c r="IS28" s="29"/>
      <c r="IT28" s="29"/>
      <c r="IU28" s="29"/>
      <c r="IV28" s="29"/>
    </row>
    <row r="29" spans="1:256" ht="15.6" x14ac:dyDescent="0.3">
      <c r="A29" s="65"/>
      <c r="B29" s="65"/>
      <c r="C29" s="65"/>
      <c r="D29" s="65"/>
      <c r="E29" s="65"/>
      <c r="F29" s="65"/>
      <c r="G29" s="65"/>
      <c r="H29" s="27"/>
      <c r="I29" s="23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  <c r="IV29" s="21"/>
    </row>
    <row r="30" spans="1:256" ht="15.6" customHeight="1" x14ac:dyDescent="0.3">
      <c r="A30" s="194" t="s">
        <v>3</v>
      </c>
      <c r="B30" s="194" t="s">
        <v>0</v>
      </c>
      <c r="C30" s="194" t="s">
        <v>109</v>
      </c>
      <c r="D30" s="194" t="s">
        <v>110</v>
      </c>
      <c r="E30" s="194" t="s">
        <v>1</v>
      </c>
      <c r="F30" s="194"/>
      <c r="G30" s="194"/>
      <c r="H30" s="27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</row>
    <row r="31" spans="1:256" ht="15.6" x14ac:dyDescent="0.3">
      <c r="A31" s="194"/>
      <c r="B31" s="194"/>
      <c r="C31" s="194"/>
      <c r="D31" s="194"/>
      <c r="E31" s="128" t="s">
        <v>6</v>
      </c>
      <c r="F31" s="128" t="s">
        <v>7</v>
      </c>
      <c r="G31" s="128" t="s">
        <v>111</v>
      </c>
      <c r="H31" s="27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  <c r="IU31" s="34"/>
      <c r="IV31" s="34"/>
    </row>
    <row r="32" spans="1:256" ht="33" customHeight="1" x14ac:dyDescent="0.3">
      <c r="A32" s="77" t="s">
        <v>60</v>
      </c>
      <c r="B32" s="86"/>
      <c r="C32" s="78"/>
      <c r="D32" s="78">
        <v>25</v>
      </c>
      <c r="E32" s="86"/>
      <c r="F32" s="86"/>
      <c r="G32" s="137"/>
      <c r="H32" s="27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  <c r="CR32" s="79"/>
      <c r="CS32" s="79"/>
      <c r="CT32" s="79"/>
      <c r="CU32" s="79"/>
      <c r="CV32" s="79"/>
      <c r="CW32" s="79"/>
      <c r="CX32" s="79"/>
      <c r="CY32" s="79"/>
      <c r="CZ32" s="79"/>
      <c r="DA32" s="79"/>
      <c r="DB32" s="79"/>
      <c r="DC32" s="79"/>
      <c r="DD32" s="79"/>
      <c r="DE32" s="79"/>
      <c r="DF32" s="79"/>
      <c r="DG32" s="79"/>
      <c r="DH32" s="79"/>
      <c r="DI32" s="79"/>
      <c r="DJ32" s="79"/>
      <c r="DK32" s="79"/>
      <c r="DL32" s="79"/>
      <c r="DM32" s="79"/>
      <c r="DN32" s="79"/>
      <c r="DO32" s="79"/>
      <c r="DP32" s="79"/>
      <c r="DQ32" s="79"/>
      <c r="DR32" s="79"/>
      <c r="DS32" s="79"/>
      <c r="DT32" s="79"/>
      <c r="DU32" s="79"/>
      <c r="DV32" s="79"/>
      <c r="DW32" s="79"/>
      <c r="DX32" s="79"/>
      <c r="DY32" s="79"/>
      <c r="DZ32" s="79"/>
      <c r="EA32" s="79"/>
      <c r="EB32" s="79"/>
      <c r="EC32" s="79"/>
      <c r="ED32" s="79"/>
      <c r="EE32" s="79"/>
      <c r="EF32" s="79"/>
      <c r="EG32" s="79"/>
      <c r="EH32" s="79"/>
      <c r="EI32" s="79"/>
      <c r="EJ32" s="79"/>
      <c r="EK32" s="79"/>
      <c r="EL32" s="79"/>
      <c r="EM32" s="79"/>
      <c r="EN32" s="79"/>
      <c r="EO32" s="79"/>
      <c r="EP32" s="79"/>
      <c r="EQ32" s="79"/>
      <c r="ER32" s="79"/>
      <c r="ES32" s="79"/>
      <c r="ET32" s="79"/>
      <c r="EU32" s="79"/>
      <c r="EV32" s="79"/>
      <c r="EW32" s="79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  <c r="FL32" s="79"/>
      <c r="FM32" s="79"/>
      <c r="FN32" s="79"/>
      <c r="FO32" s="79"/>
      <c r="FP32" s="79"/>
      <c r="FQ32" s="79"/>
      <c r="FR32" s="79"/>
      <c r="FS32" s="79"/>
      <c r="FT32" s="79"/>
      <c r="FU32" s="79"/>
      <c r="FV32" s="79"/>
      <c r="FW32" s="79"/>
      <c r="FX32" s="79"/>
      <c r="FY32" s="79"/>
      <c r="FZ32" s="79"/>
      <c r="GA32" s="79"/>
      <c r="GB32" s="79"/>
      <c r="GC32" s="79"/>
      <c r="GD32" s="79"/>
      <c r="GE32" s="79"/>
      <c r="GF32" s="79"/>
      <c r="GG32" s="79"/>
      <c r="GH32" s="79"/>
      <c r="GI32" s="79"/>
      <c r="GJ32" s="79"/>
      <c r="GK32" s="79"/>
      <c r="GL32" s="79"/>
      <c r="GM32" s="79"/>
      <c r="GN32" s="79"/>
      <c r="GO32" s="79"/>
      <c r="GP32" s="79"/>
      <c r="GQ32" s="79"/>
      <c r="GR32" s="79"/>
      <c r="GS32" s="79"/>
      <c r="GT32" s="79"/>
      <c r="GU32" s="79"/>
      <c r="GV32" s="79"/>
      <c r="GW32" s="79"/>
      <c r="GX32" s="79"/>
      <c r="GY32" s="79"/>
      <c r="GZ32" s="79"/>
      <c r="HA32" s="79"/>
      <c r="HB32" s="79"/>
      <c r="HC32" s="79"/>
      <c r="HD32" s="79"/>
      <c r="HE32" s="79"/>
      <c r="HF32" s="79"/>
      <c r="HG32" s="79"/>
      <c r="HH32" s="79"/>
      <c r="HI32" s="79"/>
      <c r="HJ32" s="79"/>
      <c r="HK32" s="79"/>
      <c r="HL32" s="79"/>
      <c r="HM32" s="79"/>
      <c r="HN32" s="79"/>
      <c r="HO32" s="79"/>
      <c r="HP32" s="79"/>
      <c r="HQ32" s="79"/>
      <c r="HR32" s="79"/>
      <c r="HS32" s="79"/>
      <c r="HT32" s="79"/>
      <c r="HU32" s="79"/>
      <c r="HV32" s="79"/>
      <c r="HW32" s="79"/>
      <c r="HX32" s="79"/>
      <c r="HY32" s="79"/>
      <c r="HZ32" s="79"/>
      <c r="IA32" s="79"/>
      <c r="IB32" s="79"/>
      <c r="IC32" s="79"/>
      <c r="ID32" s="79"/>
      <c r="IE32" s="79"/>
      <c r="IF32" s="79"/>
      <c r="IG32" s="79"/>
      <c r="IH32" s="79"/>
      <c r="II32" s="79"/>
      <c r="IJ32" s="79"/>
      <c r="IK32" s="79"/>
      <c r="IL32" s="79"/>
      <c r="IM32" s="79"/>
      <c r="IN32" s="79"/>
      <c r="IO32" s="79"/>
      <c r="IP32" s="79"/>
      <c r="IQ32" s="79"/>
      <c r="IR32" s="79"/>
      <c r="IS32" s="79"/>
      <c r="IT32" s="79"/>
      <c r="IU32" s="79"/>
      <c r="IV32" s="79"/>
    </row>
    <row r="33" spans="1:256" ht="20.399999999999999" customHeight="1" x14ac:dyDescent="0.35">
      <c r="A33" s="77" t="s">
        <v>61</v>
      </c>
      <c r="B33" s="46"/>
      <c r="C33" s="108">
        <v>15240</v>
      </c>
      <c r="D33" s="108">
        <v>18342</v>
      </c>
      <c r="E33" s="108">
        <v>18532</v>
      </c>
      <c r="F33" s="108">
        <v>19720</v>
      </c>
      <c r="G33" s="139">
        <v>19916</v>
      </c>
      <c r="H33" s="27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79"/>
      <c r="CO33" s="79"/>
      <c r="CP33" s="79"/>
      <c r="CQ33" s="79"/>
      <c r="CR33" s="79"/>
      <c r="CS33" s="79"/>
      <c r="CT33" s="79"/>
      <c r="CU33" s="79"/>
      <c r="CV33" s="79"/>
      <c r="CW33" s="79"/>
      <c r="CX33" s="79"/>
      <c r="CY33" s="79"/>
      <c r="CZ33" s="79"/>
      <c r="DA33" s="79"/>
      <c r="DB33" s="79"/>
      <c r="DC33" s="79"/>
      <c r="DD33" s="79"/>
      <c r="DE33" s="79"/>
      <c r="DF33" s="79"/>
      <c r="DG33" s="79"/>
      <c r="DH33" s="79"/>
      <c r="DI33" s="79"/>
      <c r="DJ33" s="79"/>
      <c r="DK33" s="79"/>
      <c r="DL33" s="79"/>
      <c r="DM33" s="79"/>
      <c r="DN33" s="79"/>
      <c r="DO33" s="79"/>
      <c r="DP33" s="79"/>
      <c r="DQ33" s="79"/>
      <c r="DR33" s="79"/>
      <c r="DS33" s="79"/>
      <c r="DT33" s="79"/>
      <c r="DU33" s="79"/>
      <c r="DV33" s="79"/>
      <c r="DW33" s="79"/>
      <c r="DX33" s="79"/>
      <c r="DY33" s="79"/>
      <c r="DZ33" s="79"/>
      <c r="EA33" s="79"/>
      <c r="EB33" s="79"/>
      <c r="EC33" s="79"/>
      <c r="ED33" s="79"/>
      <c r="EE33" s="79"/>
      <c r="EF33" s="79"/>
      <c r="EG33" s="79"/>
      <c r="EH33" s="79"/>
      <c r="EI33" s="79"/>
      <c r="EJ33" s="79"/>
      <c r="EK33" s="79"/>
      <c r="EL33" s="79"/>
      <c r="EM33" s="79"/>
      <c r="EN33" s="79"/>
      <c r="EO33" s="79"/>
      <c r="EP33" s="79"/>
      <c r="EQ33" s="79"/>
      <c r="ER33" s="79"/>
      <c r="ES33" s="79"/>
      <c r="ET33" s="79"/>
      <c r="EU33" s="79"/>
      <c r="EV33" s="79"/>
      <c r="EW33" s="79"/>
      <c r="EX33" s="79"/>
      <c r="EY33" s="79"/>
      <c r="EZ33" s="79"/>
      <c r="FA33" s="79"/>
      <c r="FB33" s="79"/>
      <c r="FC33" s="79"/>
      <c r="FD33" s="79"/>
      <c r="FE33" s="79"/>
      <c r="FF33" s="79"/>
      <c r="FG33" s="79"/>
      <c r="FH33" s="79"/>
      <c r="FI33" s="79"/>
      <c r="FJ33" s="79"/>
      <c r="FK33" s="79"/>
      <c r="FL33" s="79"/>
      <c r="FM33" s="79"/>
      <c r="FN33" s="79"/>
      <c r="FO33" s="79"/>
      <c r="FP33" s="79"/>
      <c r="FQ33" s="79"/>
      <c r="FR33" s="79"/>
      <c r="FS33" s="79"/>
      <c r="FT33" s="79"/>
      <c r="FU33" s="79"/>
      <c r="FV33" s="79"/>
      <c r="FW33" s="79"/>
      <c r="FX33" s="79"/>
      <c r="FY33" s="79"/>
      <c r="FZ33" s="79"/>
      <c r="GA33" s="79"/>
      <c r="GB33" s="79"/>
      <c r="GC33" s="79"/>
      <c r="GD33" s="79"/>
      <c r="GE33" s="79"/>
      <c r="GF33" s="79"/>
      <c r="GG33" s="79"/>
      <c r="GH33" s="79"/>
      <c r="GI33" s="79"/>
      <c r="GJ33" s="79"/>
      <c r="GK33" s="79"/>
      <c r="GL33" s="79"/>
      <c r="GM33" s="79"/>
      <c r="GN33" s="79"/>
      <c r="GO33" s="79"/>
      <c r="GP33" s="79"/>
      <c r="GQ33" s="79"/>
      <c r="GR33" s="79"/>
      <c r="GS33" s="79"/>
      <c r="GT33" s="79"/>
      <c r="GU33" s="79"/>
      <c r="GV33" s="79"/>
      <c r="GW33" s="79"/>
      <c r="GX33" s="79"/>
      <c r="GY33" s="79"/>
      <c r="GZ33" s="79"/>
      <c r="HA33" s="79"/>
      <c r="HB33" s="79"/>
      <c r="HC33" s="79"/>
      <c r="HD33" s="79"/>
      <c r="HE33" s="79"/>
      <c r="HF33" s="79"/>
      <c r="HG33" s="79"/>
      <c r="HH33" s="79"/>
      <c r="HI33" s="79"/>
      <c r="HJ33" s="79"/>
      <c r="HK33" s="79"/>
      <c r="HL33" s="79"/>
      <c r="HM33" s="79"/>
      <c r="HN33" s="79"/>
      <c r="HO33" s="79"/>
      <c r="HP33" s="79"/>
      <c r="HQ33" s="79"/>
      <c r="HR33" s="79"/>
      <c r="HS33" s="79"/>
      <c r="HT33" s="79"/>
      <c r="HU33" s="79"/>
      <c r="HV33" s="79"/>
      <c r="HW33" s="79"/>
      <c r="HX33" s="79"/>
      <c r="HY33" s="79"/>
      <c r="HZ33" s="79"/>
      <c r="IA33" s="79"/>
      <c r="IB33" s="79"/>
      <c r="IC33" s="79"/>
      <c r="ID33" s="79"/>
      <c r="IE33" s="79"/>
      <c r="IF33" s="79"/>
      <c r="IG33" s="79"/>
      <c r="IH33" s="79"/>
      <c r="II33" s="79"/>
      <c r="IJ33" s="79"/>
      <c r="IK33" s="79"/>
      <c r="IL33" s="79"/>
      <c r="IM33" s="79"/>
      <c r="IN33" s="79"/>
      <c r="IO33" s="79"/>
      <c r="IP33" s="79"/>
      <c r="IQ33" s="79"/>
      <c r="IR33" s="79"/>
      <c r="IS33" s="79"/>
      <c r="IT33" s="79"/>
      <c r="IU33" s="79"/>
      <c r="IV33" s="79"/>
    </row>
    <row r="34" spans="1:256" ht="23.4" customHeight="1" x14ac:dyDescent="0.3">
      <c r="A34" s="81" t="s">
        <v>62</v>
      </c>
      <c r="B34" s="102" t="s">
        <v>11</v>
      </c>
      <c r="C34" s="83">
        <f>C32+C33</f>
        <v>15240</v>
      </c>
      <c r="D34" s="83">
        <f>D32+D33</f>
        <v>18367</v>
      </c>
      <c r="E34" s="83">
        <f>E32+E33</f>
        <v>18532</v>
      </c>
      <c r="F34" s="83">
        <f>F32+F33</f>
        <v>19720</v>
      </c>
      <c r="G34" s="83">
        <f>G32+G33</f>
        <v>19916</v>
      </c>
      <c r="H34" s="84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  <c r="CA34" s="85"/>
      <c r="CB34" s="85"/>
      <c r="CC34" s="85"/>
      <c r="CD34" s="85"/>
      <c r="CE34" s="85"/>
      <c r="CF34" s="85"/>
      <c r="CG34" s="85"/>
      <c r="CH34" s="85"/>
      <c r="CI34" s="85"/>
      <c r="CJ34" s="85"/>
      <c r="CK34" s="85"/>
      <c r="CL34" s="85"/>
      <c r="CM34" s="85"/>
      <c r="CN34" s="85"/>
      <c r="CO34" s="85"/>
      <c r="CP34" s="85"/>
      <c r="CQ34" s="85"/>
      <c r="CR34" s="85"/>
      <c r="CS34" s="85"/>
      <c r="CT34" s="85"/>
      <c r="CU34" s="85"/>
      <c r="CV34" s="85"/>
      <c r="CW34" s="85"/>
      <c r="CX34" s="85"/>
      <c r="CY34" s="85"/>
      <c r="CZ34" s="85"/>
      <c r="DA34" s="85"/>
      <c r="DB34" s="85"/>
      <c r="DC34" s="85"/>
      <c r="DD34" s="85"/>
      <c r="DE34" s="85"/>
      <c r="DF34" s="85"/>
      <c r="DG34" s="85"/>
      <c r="DH34" s="85"/>
      <c r="DI34" s="85"/>
      <c r="DJ34" s="85"/>
      <c r="DK34" s="85"/>
      <c r="DL34" s="85"/>
      <c r="DM34" s="85"/>
      <c r="DN34" s="85"/>
      <c r="DO34" s="85"/>
      <c r="DP34" s="85"/>
      <c r="DQ34" s="85"/>
      <c r="DR34" s="85"/>
      <c r="DS34" s="85"/>
      <c r="DT34" s="85"/>
      <c r="DU34" s="85"/>
      <c r="DV34" s="85"/>
      <c r="DW34" s="85"/>
      <c r="DX34" s="85"/>
      <c r="DY34" s="85"/>
      <c r="DZ34" s="85"/>
      <c r="EA34" s="85"/>
      <c r="EB34" s="85"/>
      <c r="EC34" s="85"/>
      <c r="ED34" s="85"/>
      <c r="EE34" s="85"/>
      <c r="EF34" s="85"/>
      <c r="EG34" s="85"/>
      <c r="EH34" s="85"/>
      <c r="EI34" s="85"/>
      <c r="EJ34" s="85"/>
      <c r="EK34" s="85"/>
      <c r="EL34" s="85"/>
      <c r="EM34" s="85"/>
      <c r="EN34" s="85"/>
      <c r="EO34" s="85"/>
      <c r="EP34" s="85"/>
      <c r="EQ34" s="85"/>
      <c r="ER34" s="85"/>
      <c r="ES34" s="85"/>
      <c r="ET34" s="85"/>
      <c r="EU34" s="85"/>
      <c r="EV34" s="85"/>
      <c r="EW34" s="85"/>
      <c r="EX34" s="85"/>
      <c r="EY34" s="85"/>
      <c r="EZ34" s="85"/>
      <c r="FA34" s="85"/>
      <c r="FB34" s="85"/>
      <c r="FC34" s="85"/>
      <c r="FD34" s="85"/>
      <c r="FE34" s="85"/>
      <c r="FF34" s="85"/>
      <c r="FG34" s="85"/>
      <c r="FH34" s="85"/>
      <c r="FI34" s="85"/>
      <c r="FJ34" s="85"/>
      <c r="FK34" s="85"/>
      <c r="FL34" s="85"/>
      <c r="FM34" s="85"/>
      <c r="FN34" s="85"/>
      <c r="FO34" s="85"/>
      <c r="FP34" s="85"/>
      <c r="FQ34" s="85"/>
      <c r="FR34" s="85"/>
      <c r="FS34" s="85"/>
      <c r="FT34" s="85"/>
      <c r="FU34" s="85"/>
      <c r="FV34" s="85"/>
      <c r="FW34" s="85"/>
      <c r="FX34" s="85"/>
      <c r="FY34" s="85"/>
      <c r="FZ34" s="85"/>
      <c r="GA34" s="85"/>
      <c r="GB34" s="85"/>
      <c r="GC34" s="85"/>
      <c r="GD34" s="85"/>
      <c r="GE34" s="85"/>
      <c r="GF34" s="85"/>
      <c r="GG34" s="85"/>
      <c r="GH34" s="85"/>
      <c r="GI34" s="85"/>
      <c r="GJ34" s="85"/>
      <c r="GK34" s="85"/>
      <c r="GL34" s="85"/>
      <c r="GM34" s="85"/>
      <c r="GN34" s="85"/>
      <c r="GO34" s="85"/>
      <c r="GP34" s="85"/>
      <c r="GQ34" s="85"/>
      <c r="GR34" s="85"/>
      <c r="GS34" s="85"/>
      <c r="GT34" s="85"/>
      <c r="GU34" s="85"/>
      <c r="GV34" s="85"/>
      <c r="GW34" s="85"/>
      <c r="GX34" s="85"/>
      <c r="GY34" s="85"/>
      <c r="GZ34" s="85"/>
      <c r="HA34" s="85"/>
      <c r="HB34" s="85"/>
      <c r="HC34" s="85"/>
      <c r="HD34" s="85"/>
      <c r="HE34" s="85"/>
      <c r="HF34" s="85"/>
      <c r="HG34" s="85"/>
      <c r="HH34" s="85"/>
      <c r="HI34" s="85"/>
      <c r="HJ34" s="85"/>
      <c r="HK34" s="85"/>
      <c r="HL34" s="85"/>
      <c r="HM34" s="85"/>
      <c r="HN34" s="85"/>
      <c r="HO34" s="85"/>
      <c r="HP34" s="85"/>
      <c r="HQ34" s="85"/>
      <c r="HR34" s="85"/>
      <c r="HS34" s="85"/>
      <c r="HT34" s="85"/>
      <c r="HU34" s="85"/>
      <c r="HV34" s="85"/>
      <c r="HW34" s="85"/>
      <c r="HX34" s="85"/>
      <c r="HY34" s="85"/>
      <c r="HZ34" s="85"/>
      <c r="IA34" s="85"/>
      <c r="IB34" s="85"/>
      <c r="IC34" s="85"/>
      <c r="ID34" s="85"/>
      <c r="IE34" s="85"/>
      <c r="IF34" s="85"/>
      <c r="IG34" s="85"/>
      <c r="IH34" s="85"/>
      <c r="II34" s="85"/>
      <c r="IJ34" s="85"/>
      <c r="IK34" s="85"/>
      <c r="IL34" s="85"/>
      <c r="IM34" s="85"/>
      <c r="IN34" s="85"/>
      <c r="IO34" s="85"/>
      <c r="IP34" s="85"/>
      <c r="IQ34" s="85"/>
      <c r="IR34" s="85"/>
      <c r="IS34" s="85"/>
      <c r="IT34" s="85"/>
      <c r="IU34" s="85"/>
      <c r="IV34" s="85"/>
    </row>
    <row r="35" spans="1:256" ht="40.799999999999997" customHeight="1" x14ac:dyDescent="0.3">
      <c r="A35" s="189" t="s">
        <v>72</v>
      </c>
      <c r="B35" s="189"/>
      <c r="C35" s="189"/>
      <c r="D35" s="189"/>
      <c r="E35" s="189"/>
      <c r="F35" s="189"/>
      <c r="G35" s="189"/>
      <c r="H35" s="189"/>
      <c r="I35" s="23"/>
      <c r="J35" s="28"/>
      <c r="K35" s="28"/>
      <c r="L35" s="28"/>
      <c r="M35" s="28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  <c r="IU35" s="21"/>
      <c r="IV35" s="21"/>
    </row>
    <row r="36" spans="1:256" ht="19.8" customHeight="1" x14ac:dyDescent="0.3">
      <c r="A36" s="19" t="s">
        <v>47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  <c r="IT36" s="34"/>
      <c r="IU36" s="34"/>
      <c r="IV36" s="34"/>
    </row>
    <row r="37" spans="1:256" ht="22.2" customHeight="1" x14ac:dyDescent="0.3">
      <c r="A37" s="202" t="s">
        <v>56</v>
      </c>
      <c r="B37" s="202"/>
      <c r="C37" s="202"/>
      <c r="D37" s="202"/>
      <c r="E37" s="202"/>
      <c r="F37" s="202"/>
      <c r="G37" s="202"/>
      <c r="H37" s="72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  <c r="DV37" s="73"/>
      <c r="DW37" s="73"/>
      <c r="DX37" s="73"/>
      <c r="DY37" s="73"/>
      <c r="DZ37" s="73"/>
      <c r="EA37" s="73"/>
      <c r="EB37" s="73"/>
      <c r="EC37" s="73"/>
      <c r="ED37" s="73"/>
      <c r="EE37" s="73"/>
      <c r="EF37" s="73"/>
      <c r="EG37" s="73"/>
      <c r="EH37" s="73"/>
      <c r="EI37" s="73"/>
      <c r="EJ37" s="73"/>
      <c r="EK37" s="73"/>
      <c r="EL37" s="73"/>
      <c r="EM37" s="73"/>
      <c r="EN37" s="73"/>
      <c r="EO37" s="73"/>
      <c r="EP37" s="73"/>
      <c r="EQ37" s="73"/>
      <c r="ER37" s="73"/>
      <c r="ES37" s="73"/>
      <c r="ET37" s="73"/>
      <c r="EU37" s="73"/>
      <c r="EV37" s="73"/>
      <c r="EW37" s="73"/>
      <c r="EX37" s="73"/>
      <c r="EY37" s="73"/>
      <c r="EZ37" s="73"/>
      <c r="FA37" s="73"/>
      <c r="FB37" s="73"/>
      <c r="FC37" s="73"/>
      <c r="FD37" s="73"/>
      <c r="FE37" s="73"/>
      <c r="FF37" s="73"/>
      <c r="FG37" s="73"/>
      <c r="FH37" s="73"/>
      <c r="FI37" s="73"/>
      <c r="FJ37" s="73"/>
      <c r="FK37" s="73"/>
      <c r="FL37" s="73"/>
      <c r="FM37" s="73"/>
      <c r="FN37" s="73"/>
      <c r="FO37" s="73"/>
      <c r="FP37" s="73"/>
      <c r="FQ37" s="73"/>
      <c r="FR37" s="73"/>
      <c r="FS37" s="73"/>
      <c r="FT37" s="73"/>
      <c r="FU37" s="73"/>
      <c r="FV37" s="73"/>
      <c r="FW37" s="73"/>
      <c r="FX37" s="73"/>
      <c r="FY37" s="73"/>
      <c r="FZ37" s="73"/>
      <c r="GA37" s="73"/>
      <c r="GB37" s="73"/>
      <c r="GC37" s="73"/>
      <c r="GD37" s="73"/>
      <c r="GE37" s="73"/>
      <c r="GF37" s="73"/>
      <c r="GG37" s="73"/>
      <c r="GH37" s="73"/>
      <c r="GI37" s="73"/>
      <c r="GJ37" s="73"/>
      <c r="GK37" s="73"/>
      <c r="GL37" s="73"/>
      <c r="GM37" s="73"/>
      <c r="GN37" s="73"/>
      <c r="GO37" s="73"/>
      <c r="GP37" s="73"/>
      <c r="GQ37" s="73"/>
      <c r="GR37" s="73"/>
      <c r="GS37" s="73"/>
      <c r="GT37" s="73"/>
      <c r="GU37" s="73"/>
      <c r="GV37" s="73"/>
      <c r="GW37" s="73"/>
      <c r="GX37" s="73"/>
      <c r="GY37" s="73"/>
      <c r="GZ37" s="73"/>
      <c r="HA37" s="73"/>
      <c r="HB37" s="73"/>
      <c r="HC37" s="73"/>
      <c r="HD37" s="73"/>
      <c r="HE37" s="73"/>
      <c r="HF37" s="73"/>
      <c r="HG37" s="73"/>
      <c r="HH37" s="73"/>
      <c r="HI37" s="73"/>
      <c r="HJ37" s="73"/>
      <c r="HK37" s="73"/>
      <c r="HL37" s="73"/>
      <c r="HM37" s="73"/>
      <c r="HN37" s="73"/>
      <c r="HO37" s="73"/>
      <c r="HP37" s="73"/>
      <c r="HQ37" s="73"/>
      <c r="HR37" s="73"/>
      <c r="HS37" s="73"/>
      <c r="HT37" s="73"/>
      <c r="HU37" s="73"/>
      <c r="HV37" s="73"/>
      <c r="HW37" s="73"/>
      <c r="HX37" s="73"/>
      <c r="HY37" s="73"/>
      <c r="HZ37" s="73"/>
      <c r="IA37" s="73"/>
      <c r="IB37" s="73"/>
      <c r="IC37" s="73"/>
      <c r="ID37" s="73"/>
      <c r="IE37" s="73"/>
      <c r="IF37" s="73"/>
      <c r="IG37" s="73"/>
      <c r="IH37" s="73"/>
      <c r="II37" s="73"/>
      <c r="IJ37" s="73"/>
      <c r="IK37" s="73"/>
      <c r="IL37" s="73"/>
      <c r="IM37" s="73"/>
      <c r="IN37" s="73"/>
      <c r="IO37" s="73"/>
      <c r="IP37" s="73"/>
      <c r="IQ37" s="73"/>
      <c r="IR37" s="73"/>
      <c r="IS37" s="73"/>
      <c r="IT37" s="73"/>
      <c r="IU37" s="73"/>
      <c r="IV37" s="73"/>
    </row>
    <row r="38" spans="1:256" ht="25.8" customHeight="1" x14ac:dyDescent="0.3">
      <c r="A38" s="19" t="s">
        <v>63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  <c r="IU38" s="34"/>
      <c r="IV38" s="34"/>
    </row>
    <row r="39" spans="1:256" ht="49.2" customHeight="1" x14ac:dyDescent="0.3">
      <c r="A39" s="193" t="s">
        <v>97</v>
      </c>
      <c r="B39" s="193"/>
      <c r="C39" s="193"/>
      <c r="D39" s="193"/>
      <c r="E39" s="193"/>
      <c r="F39" s="193"/>
      <c r="G39" s="193"/>
      <c r="H39" s="74"/>
      <c r="I39" s="32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  <c r="FY39" s="29"/>
      <c r="FZ39" s="29"/>
      <c r="GA39" s="29"/>
      <c r="GB39" s="29"/>
      <c r="GC39" s="29"/>
      <c r="GD39" s="29"/>
      <c r="GE39" s="29"/>
      <c r="GF39" s="29"/>
      <c r="GG39" s="29"/>
      <c r="GH39" s="29"/>
      <c r="GI39" s="29"/>
      <c r="GJ39" s="29"/>
      <c r="GK39" s="29"/>
      <c r="GL39" s="29"/>
      <c r="GM39" s="29"/>
      <c r="GN39" s="29"/>
      <c r="GO39" s="29"/>
      <c r="GP39" s="29"/>
      <c r="GQ39" s="29"/>
      <c r="GR39" s="29"/>
      <c r="GS39" s="29"/>
      <c r="GT39" s="29"/>
      <c r="GU39" s="29"/>
      <c r="GV39" s="29"/>
      <c r="GW39" s="29"/>
      <c r="GX39" s="29"/>
      <c r="GY39" s="29"/>
      <c r="GZ39" s="29"/>
      <c r="HA39" s="29"/>
      <c r="HB39" s="29"/>
      <c r="HC39" s="29"/>
      <c r="HD39" s="29"/>
      <c r="HE39" s="29"/>
      <c r="HF39" s="29"/>
      <c r="HG39" s="29"/>
      <c r="HH39" s="29"/>
      <c r="HI39" s="29"/>
      <c r="HJ39" s="29"/>
      <c r="HK39" s="29"/>
      <c r="HL39" s="29"/>
      <c r="HM39" s="29"/>
      <c r="HN39" s="29"/>
      <c r="HO39" s="29"/>
      <c r="HP39" s="29"/>
      <c r="HQ39" s="29"/>
      <c r="HR39" s="29"/>
      <c r="HS39" s="29"/>
      <c r="HT39" s="29"/>
      <c r="HU39" s="29"/>
      <c r="HV39" s="29"/>
      <c r="HW39" s="29"/>
      <c r="HX39" s="29"/>
      <c r="HY39" s="29"/>
      <c r="HZ39" s="29"/>
      <c r="IA39" s="29"/>
      <c r="IB39" s="29"/>
      <c r="IC39" s="29"/>
      <c r="ID39" s="29"/>
      <c r="IE39" s="29"/>
      <c r="IF39" s="29"/>
      <c r="IG39" s="29"/>
      <c r="IH39" s="29"/>
      <c r="II39" s="29"/>
      <c r="IJ39" s="29"/>
      <c r="IK39" s="29"/>
      <c r="IL39" s="29"/>
      <c r="IM39" s="29"/>
      <c r="IN39" s="29"/>
      <c r="IO39" s="29"/>
      <c r="IP39" s="29"/>
      <c r="IQ39" s="29"/>
      <c r="IR39" s="29"/>
      <c r="IS39" s="29"/>
      <c r="IT39" s="29"/>
      <c r="IU39" s="29"/>
      <c r="IV39" s="29"/>
    </row>
    <row r="40" spans="1:256" ht="15.6" x14ac:dyDescent="0.3">
      <c r="A40" s="203" t="s">
        <v>13</v>
      </c>
      <c r="B40" s="194" t="s">
        <v>0</v>
      </c>
      <c r="C40" s="194" t="s">
        <v>109</v>
      </c>
      <c r="D40" s="194" t="s">
        <v>110</v>
      </c>
      <c r="E40" s="194" t="s">
        <v>1</v>
      </c>
      <c r="F40" s="194"/>
      <c r="G40" s="194"/>
      <c r="H40" s="32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  <c r="FY40" s="29"/>
      <c r="FZ40" s="29"/>
      <c r="GA40" s="29"/>
      <c r="GB40" s="29"/>
      <c r="GC40" s="29"/>
      <c r="GD40" s="29"/>
      <c r="GE40" s="29"/>
      <c r="GF40" s="29"/>
      <c r="GG40" s="29"/>
      <c r="GH40" s="29"/>
      <c r="GI40" s="29"/>
      <c r="GJ40" s="29"/>
      <c r="GK40" s="29"/>
      <c r="GL40" s="29"/>
      <c r="GM40" s="29"/>
      <c r="GN40" s="29"/>
      <c r="GO40" s="29"/>
      <c r="GP40" s="29"/>
      <c r="GQ40" s="29"/>
      <c r="GR40" s="29"/>
      <c r="GS40" s="29"/>
      <c r="GT40" s="29"/>
      <c r="GU40" s="29"/>
      <c r="GV40" s="29"/>
      <c r="GW40" s="29"/>
      <c r="GX40" s="29"/>
      <c r="GY40" s="29"/>
      <c r="GZ40" s="29"/>
      <c r="HA40" s="29"/>
      <c r="HB40" s="29"/>
      <c r="HC40" s="29"/>
      <c r="HD40" s="29"/>
      <c r="HE40" s="29"/>
      <c r="HF40" s="29"/>
      <c r="HG40" s="29"/>
      <c r="HH40" s="29"/>
      <c r="HI40" s="29"/>
      <c r="HJ40" s="29"/>
      <c r="HK40" s="29"/>
      <c r="HL40" s="29"/>
      <c r="HM40" s="29"/>
      <c r="HN40" s="29"/>
      <c r="HO40" s="29"/>
      <c r="HP40" s="29"/>
      <c r="HQ40" s="29"/>
      <c r="HR40" s="29"/>
      <c r="HS40" s="29"/>
      <c r="HT40" s="29"/>
      <c r="HU40" s="29"/>
      <c r="HV40" s="29"/>
      <c r="HW40" s="29"/>
      <c r="HX40" s="29"/>
      <c r="HY40" s="29"/>
      <c r="HZ40" s="29"/>
      <c r="IA40" s="29"/>
      <c r="IB40" s="29"/>
      <c r="IC40" s="29"/>
      <c r="ID40" s="29"/>
      <c r="IE40" s="29"/>
      <c r="IF40" s="29"/>
      <c r="IG40" s="29"/>
      <c r="IH40" s="29"/>
      <c r="II40" s="29"/>
      <c r="IJ40" s="29"/>
      <c r="IK40" s="29"/>
      <c r="IL40" s="29"/>
      <c r="IM40" s="29"/>
      <c r="IN40" s="29"/>
      <c r="IO40" s="29"/>
      <c r="IP40" s="29"/>
      <c r="IQ40" s="29"/>
      <c r="IR40" s="29"/>
      <c r="IS40" s="29"/>
      <c r="IT40" s="29"/>
      <c r="IU40" s="29"/>
      <c r="IV40" s="29"/>
    </row>
    <row r="41" spans="1:256" ht="20.399999999999999" customHeight="1" x14ac:dyDescent="0.3">
      <c r="A41" s="204"/>
      <c r="B41" s="194"/>
      <c r="C41" s="194"/>
      <c r="D41" s="194"/>
      <c r="E41" s="128" t="s">
        <v>6</v>
      </c>
      <c r="F41" s="128" t="s">
        <v>7</v>
      </c>
      <c r="G41" s="128" t="s">
        <v>111</v>
      </c>
      <c r="H41" s="32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  <c r="FY41" s="29"/>
      <c r="FZ41" s="29"/>
      <c r="GA41" s="29"/>
      <c r="GB41" s="29"/>
      <c r="GC41" s="29"/>
      <c r="GD41" s="29"/>
      <c r="GE41" s="29"/>
      <c r="GF41" s="29"/>
      <c r="GG41" s="29"/>
      <c r="GH41" s="29"/>
      <c r="GI41" s="29"/>
      <c r="GJ41" s="29"/>
      <c r="GK41" s="29"/>
      <c r="GL41" s="29"/>
      <c r="GM41" s="29"/>
      <c r="GN41" s="29"/>
      <c r="GO41" s="29"/>
      <c r="GP41" s="29"/>
      <c r="GQ41" s="29"/>
      <c r="GR41" s="29"/>
      <c r="GS41" s="29"/>
      <c r="GT41" s="29"/>
      <c r="GU41" s="29"/>
      <c r="GV41" s="29"/>
      <c r="GW41" s="29"/>
      <c r="GX41" s="29"/>
      <c r="GY41" s="29"/>
      <c r="GZ41" s="29"/>
      <c r="HA41" s="29"/>
      <c r="HB41" s="29"/>
      <c r="HC41" s="29"/>
      <c r="HD41" s="29"/>
      <c r="HE41" s="29"/>
      <c r="HF41" s="29"/>
      <c r="HG41" s="29"/>
      <c r="HH41" s="29"/>
      <c r="HI41" s="29"/>
      <c r="HJ41" s="29"/>
      <c r="HK41" s="29"/>
      <c r="HL41" s="29"/>
      <c r="HM41" s="29"/>
      <c r="HN41" s="29"/>
      <c r="HO41" s="29"/>
      <c r="HP41" s="29"/>
      <c r="HQ41" s="29"/>
      <c r="HR41" s="29"/>
      <c r="HS41" s="29"/>
      <c r="HT41" s="29"/>
      <c r="HU41" s="29"/>
      <c r="HV41" s="29"/>
      <c r="HW41" s="29"/>
      <c r="HX41" s="29"/>
      <c r="HY41" s="29"/>
      <c r="HZ41" s="29"/>
      <c r="IA41" s="29"/>
      <c r="IB41" s="29"/>
      <c r="IC41" s="29"/>
      <c r="ID41" s="29"/>
      <c r="IE41" s="29"/>
      <c r="IF41" s="29"/>
      <c r="IG41" s="29"/>
      <c r="IH41" s="29"/>
      <c r="II41" s="29"/>
      <c r="IJ41" s="29"/>
      <c r="IK41" s="29"/>
      <c r="IL41" s="29"/>
      <c r="IM41" s="29"/>
      <c r="IN41" s="29"/>
      <c r="IO41" s="29"/>
      <c r="IP41" s="29"/>
      <c r="IQ41" s="29"/>
      <c r="IR41" s="29"/>
      <c r="IS41" s="29"/>
      <c r="IT41" s="29"/>
      <c r="IU41" s="29"/>
      <c r="IV41" s="29"/>
    </row>
    <row r="42" spans="1:256" ht="42" customHeight="1" x14ac:dyDescent="0.3">
      <c r="A42" s="88" t="s">
        <v>81</v>
      </c>
      <c r="B42" s="122" t="s">
        <v>82</v>
      </c>
      <c r="C42" s="111">
        <v>411</v>
      </c>
      <c r="D42" s="111">
        <v>446</v>
      </c>
      <c r="E42" s="111">
        <v>411</v>
      </c>
      <c r="F42" s="111">
        <v>411</v>
      </c>
      <c r="G42" s="111">
        <v>411</v>
      </c>
      <c r="H42" s="32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  <c r="HN42" s="29"/>
      <c r="HO42" s="29"/>
      <c r="HP42" s="29"/>
      <c r="HQ42" s="29"/>
      <c r="HR42" s="29"/>
      <c r="HS42" s="29"/>
      <c r="HT42" s="29"/>
      <c r="HU42" s="29"/>
      <c r="HV42" s="29"/>
      <c r="HW42" s="29"/>
      <c r="HX42" s="29"/>
      <c r="HY42" s="29"/>
      <c r="HZ42" s="29"/>
      <c r="IA42" s="29"/>
      <c r="IB42" s="29"/>
      <c r="IC42" s="29"/>
      <c r="ID42" s="29"/>
      <c r="IE42" s="29"/>
      <c r="IF42" s="29"/>
      <c r="IG42" s="29"/>
      <c r="IH42" s="29"/>
      <c r="II42" s="29"/>
      <c r="IJ42" s="29"/>
      <c r="IK42" s="29"/>
      <c r="IL42" s="29"/>
      <c r="IM42" s="29"/>
      <c r="IN42" s="29"/>
      <c r="IO42" s="29"/>
      <c r="IP42" s="29"/>
      <c r="IQ42" s="29"/>
      <c r="IR42" s="29"/>
      <c r="IS42" s="29"/>
      <c r="IT42" s="29"/>
      <c r="IU42" s="29"/>
      <c r="IV42" s="29"/>
    </row>
    <row r="43" spans="1:256" ht="25.8" customHeight="1" x14ac:dyDescent="0.3">
      <c r="A43" s="102" t="s">
        <v>14</v>
      </c>
      <c r="B43" s="89" t="s">
        <v>11</v>
      </c>
      <c r="C43" s="90">
        <f>C34</f>
        <v>15240</v>
      </c>
      <c r="D43" s="90">
        <f>D34</f>
        <v>18367</v>
      </c>
      <c r="E43" s="90">
        <f>E34</f>
        <v>18532</v>
      </c>
      <c r="F43" s="90">
        <f>F34</f>
        <v>19720</v>
      </c>
      <c r="G43" s="90">
        <f>G34</f>
        <v>19916</v>
      </c>
      <c r="H43" s="32"/>
      <c r="I43" s="31"/>
      <c r="J43" s="91"/>
      <c r="K43" s="91"/>
      <c r="L43" s="91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  <c r="IV43" s="29"/>
    </row>
    <row r="44" spans="1:256" ht="15.6" x14ac:dyDescent="0.3">
      <c r="A44" s="62"/>
      <c r="B44" s="62"/>
      <c r="C44" s="92"/>
      <c r="D44" s="93"/>
      <c r="E44" s="93"/>
      <c r="F44" s="93"/>
      <c r="G44" s="93"/>
      <c r="H44" s="93"/>
      <c r="I44" s="32"/>
      <c r="J44" s="31" t="s">
        <v>65</v>
      </c>
      <c r="K44" s="91"/>
      <c r="L44" s="91"/>
      <c r="M44" s="91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  <c r="FY44" s="29"/>
      <c r="FZ44" s="29"/>
      <c r="GA44" s="29"/>
      <c r="GB44" s="29"/>
      <c r="GC44" s="29"/>
      <c r="GD44" s="29"/>
      <c r="GE44" s="29"/>
      <c r="GF44" s="29"/>
      <c r="GG44" s="29"/>
      <c r="GH44" s="29"/>
      <c r="GI44" s="29"/>
      <c r="GJ44" s="29"/>
      <c r="GK44" s="29"/>
      <c r="GL44" s="29"/>
      <c r="GM44" s="29"/>
      <c r="GN44" s="29"/>
      <c r="GO44" s="29"/>
      <c r="GP44" s="29"/>
      <c r="GQ44" s="29"/>
      <c r="GR44" s="29"/>
      <c r="GS44" s="29"/>
      <c r="GT44" s="29"/>
      <c r="GU44" s="29"/>
      <c r="GV44" s="29"/>
      <c r="GW44" s="29"/>
      <c r="GX44" s="29"/>
      <c r="GY44" s="29"/>
      <c r="GZ44" s="29"/>
      <c r="HA44" s="29"/>
      <c r="HB44" s="29"/>
      <c r="HC44" s="29"/>
      <c r="HD44" s="29"/>
      <c r="HE44" s="29"/>
      <c r="HF44" s="29"/>
      <c r="HG44" s="29"/>
      <c r="HH44" s="29"/>
      <c r="HI44" s="29"/>
      <c r="HJ44" s="29"/>
      <c r="HK44" s="29"/>
      <c r="HL44" s="29"/>
      <c r="HM44" s="29"/>
      <c r="HN44" s="29"/>
      <c r="HO44" s="29"/>
      <c r="HP44" s="29"/>
      <c r="HQ44" s="29"/>
      <c r="HR44" s="29"/>
      <c r="HS44" s="29"/>
      <c r="HT44" s="29"/>
      <c r="HU44" s="29"/>
      <c r="HV44" s="29"/>
      <c r="HW44" s="29"/>
      <c r="HX44" s="29"/>
      <c r="HY44" s="29"/>
      <c r="HZ44" s="29"/>
      <c r="IA44" s="29"/>
      <c r="IB44" s="29"/>
      <c r="IC44" s="29"/>
      <c r="ID44" s="29"/>
      <c r="IE44" s="29"/>
      <c r="IF44" s="29"/>
      <c r="IG44" s="29"/>
      <c r="IH44" s="29"/>
      <c r="II44" s="29"/>
      <c r="IJ44" s="29"/>
      <c r="IK44" s="29"/>
      <c r="IL44" s="29"/>
      <c r="IM44" s="29"/>
      <c r="IN44" s="29"/>
      <c r="IO44" s="29"/>
      <c r="IP44" s="29"/>
      <c r="IQ44" s="29"/>
      <c r="IR44" s="29"/>
      <c r="IS44" s="29"/>
      <c r="IT44" s="29"/>
      <c r="IU44" s="29"/>
      <c r="IV44" s="29"/>
    </row>
  </sheetData>
  <mergeCells count="25">
    <mergeCell ref="A37:G37"/>
    <mergeCell ref="A39:G39"/>
    <mergeCell ref="A40:A41"/>
    <mergeCell ref="B40:B41"/>
    <mergeCell ref="E40:G40"/>
    <mergeCell ref="C40:C41"/>
    <mergeCell ref="D40:D41"/>
    <mergeCell ref="A35:H35"/>
    <mergeCell ref="A20:K20"/>
    <mergeCell ref="A22:G22"/>
    <mergeCell ref="A23:G23"/>
    <mergeCell ref="A26:G26"/>
    <mergeCell ref="A27:J27"/>
    <mergeCell ref="A28:G28"/>
    <mergeCell ref="A30:A31"/>
    <mergeCell ref="B30:B31"/>
    <mergeCell ref="C30:C31"/>
    <mergeCell ref="D30:D31"/>
    <mergeCell ref="E30:G30"/>
    <mergeCell ref="A18:K18"/>
    <mergeCell ref="D7:L7"/>
    <mergeCell ref="D8:I8"/>
    <mergeCell ref="D10:I10"/>
    <mergeCell ref="D11:I11"/>
    <mergeCell ref="B16:E16"/>
  </mergeCells>
  <hyperlinks>
    <hyperlink ref="G2" r:id="rId1" display="jl:31665116.100 "/>
  </hyperlinks>
  <pageMargins left="0.39370078740157483" right="0.19685039370078741" top="0.39370078740157483" bottom="0.39370078740157483" header="0.59055118110236227" footer="0.98425196850393704"/>
  <pageSetup paperSize="9" scale="75" orientation="landscape" useFirstPageNumber="1" r:id="rId2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2"/>
  <sheetViews>
    <sheetView zoomScale="60" zoomScaleNormal="60" workbookViewId="0">
      <selection activeCell="A20" sqref="A20:J20"/>
    </sheetView>
  </sheetViews>
  <sheetFormatPr defaultRowHeight="13.8" x14ac:dyDescent="0.25"/>
  <cols>
    <col min="1" max="1" width="46.109375" style="56" customWidth="1"/>
    <col min="2" max="2" width="11.6640625" style="56" customWidth="1"/>
    <col min="3" max="3" width="15.6640625" style="15" customWidth="1"/>
    <col min="4" max="4" width="17.44140625" style="15" customWidth="1"/>
    <col min="5" max="5" width="18.88671875" style="15" customWidth="1"/>
    <col min="6" max="6" width="14.6640625" style="15" customWidth="1"/>
    <col min="7" max="7" width="17.5546875" style="15" customWidth="1"/>
    <col min="8" max="8" width="11" style="15" customWidth="1"/>
    <col min="9" max="9" width="11" style="57" customWidth="1"/>
    <col min="10" max="10" width="11.109375" style="15" customWidth="1"/>
    <col min="11" max="12" width="13.33203125" style="15" customWidth="1"/>
    <col min="13" max="13" width="13.88671875" style="15" customWidth="1"/>
    <col min="14" max="17" width="9.109375" style="15" customWidth="1"/>
    <col min="18" max="256" width="8.88671875" style="15"/>
    <col min="257" max="257" width="46.109375" style="94" customWidth="1"/>
    <col min="258" max="258" width="11.6640625" style="94" customWidth="1"/>
    <col min="259" max="259" width="15.6640625" style="94" customWidth="1"/>
    <col min="260" max="260" width="17.44140625" style="94" customWidth="1"/>
    <col min="261" max="261" width="18.88671875" style="94" customWidth="1"/>
    <col min="262" max="262" width="14.6640625" style="94" customWidth="1"/>
    <col min="263" max="263" width="17.5546875" style="94" customWidth="1"/>
    <col min="264" max="265" width="11" style="94" customWidth="1"/>
    <col min="266" max="266" width="11.109375" style="94" customWidth="1"/>
    <col min="267" max="268" width="13.33203125" style="94" customWidth="1"/>
    <col min="269" max="269" width="13.88671875" style="94" customWidth="1"/>
    <col min="270" max="273" width="9.109375" style="94" customWidth="1"/>
    <col min="274" max="512" width="8.88671875" style="94"/>
    <col min="513" max="513" width="46.109375" style="94" customWidth="1"/>
    <col min="514" max="514" width="11.6640625" style="94" customWidth="1"/>
    <col min="515" max="515" width="15.6640625" style="94" customWidth="1"/>
    <col min="516" max="516" width="17.44140625" style="94" customWidth="1"/>
    <col min="517" max="517" width="18.88671875" style="94" customWidth="1"/>
    <col min="518" max="518" width="14.6640625" style="94" customWidth="1"/>
    <col min="519" max="519" width="17.5546875" style="94" customWidth="1"/>
    <col min="520" max="521" width="11" style="94" customWidth="1"/>
    <col min="522" max="522" width="11.109375" style="94" customWidth="1"/>
    <col min="523" max="524" width="13.33203125" style="94" customWidth="1"/>
    <col min="525" max="525" width="13.88671875" style="94" customWidth="1"/>
    <col min="526" max="529" width="9.109375" style="94" customWidth="1"/>
    <col min="530" max="768" width="8.88671875" style="94"/>
    <col min="769" max="769" width="46.109375" style="94" customWidth="1"/>
    <col min="770" max="770" width="11.6640625" style="94" customWidth="1"/>
    <col min="771" max="771" width="15.6640625" style="94" customWidth="1"/>
    <col min="772" max="772" width="17.44140625" style="94" customWidth="1"/>
    <col min="773" max="773" width="18.88671875" style="94" customWidth="1"/>
    <col min="774" max="774" width="14.6640625" style="94" customWidth="1"/>
    <col min="775" max="775" width="17.5546875" style="94" customWidth="1"/>
    <col min="776" max="777" width="11" style="94" customWidth="1"/>
    <col min="778" max="778" width="11.109375" style="94" customWidth="1"/>
    <col min="779" max="780" width="13.33203125" style="94" customWidth="1"/>
    <col min="781" max="781" width="13.88671875" style="94" customWidth="1"/>
    <col min="782" max="785" width="9.109375" style="94" customWidth="1"/>
    <col min="786" max="1024" width="8.88671875" style="94"/>
    <col min="1025" max="1025" width="46.109375" style="94" customWidth="1"/>
    <col min="1026" max="1026" width="11.6640625" style="94" customWidth="1"/>
    <col min="1027" max="1027" width="15.6640625" style="94" customWidth="1"/>
    <col min="1028" max="1028" width="17.44140625" style="94" customWidth="1"/>
    <col min="1029" max="1029" width="18.88671875" style="94" customWidth="1"/>
    <col min="1030" max="1030" width="14.6640625" style="94" customWidth="1"/>
    <col min="1031" max="1031" width="17.5546875" style="94" customWidth="1"/>
    <col min="1032" max="1033" width="11" style="94" customWidth="1"/>
    <col min="1034" max="1034" width="11.109375" style="94" customWidth="1"/>
    <col min="1035" max="1036" width="13.33203125" style="94" customWidth="1"/>
    <col min="1037" max="1037" width="13.88671875" style="94" customWidth="1"/>
    <col min="1038" max="1041" width="9.109375" style="94" customWidth="1"/>
    <col min="1042" max="1280" width="8.88671875" style="94"/>
    <col min="1281" max="1281" width="46.109375" style="94" customWidth="1"/>
    <col min="1282" max="1282" width="11.6640625" style="94" customWidth="1"/>
    <col min="1283" max="1283" width="15.6640625" style="94" customWidth="1"/>
    <col min="1284" max="1284" width="17.44140625" style="94" customWidth="1"/>
    <col min="1285" max="1285" width="18.88671875" style="94" customWidth="1"/>
    <col min="1286" max="1286" width="14.6640625" style="94" customWidth="1"/>
    <col min="1287" max="1287" width="17.5546875" style="94" customWidth="1"/>
    <col min="1288" max="1289" width="11" style="94" customWidth="1"/>
    <col min="1290" max="1290" width="11.109375" style="94" customWidth="1"/>
    <col min="1291" max="1292" width="13.33203125" style="94" customWidth="1"/>
    <col min="1293" max="1293" width="13.88671875" style="94" customWidth="1"/>
    <col min="1294" max="1297" width="9.109375" style="94" customWidth="1"/>
    <col min="1298" max="1536" width="8.88671875" style="94"/>
    <col min="1537" max="1537" width="46.109375" style="94" customWidth="1"/>
    <col min="1538" max="1538" width="11.6640625" style="94" customWidth="1"/>
    <col min="1539" max="1539" width="15.6640625" style="94" customWidth="1"/>
    <col min="1540" max="1540" width="17.44140625" style="94" customWidth="1"/>
    <col min="1541" max="1541" width="18.88671875" style="94" customWidth="1"/>
    <col min="1542" max="1542" width="14.6640625" style="94" customWidth="1"/>
    <col min="1543" max="1543" width="17.5546875" style="94" customWidth="1"/>
    <col min="1544" max="1545" width="11" style="94" customWidth="1"/>
    <col min="1546" max="1546" width="11.109375" style="94" customWidth="1"/>
    <col min="1547" max="1548" width="13.33203125" style="94" customWidth="1"/>
    <col min="1549" max="1549" width="13.88671875" style="94" customWidth="1"/>
    <col min="1550" max="1553" width="9.109375" style="94" customWidth="1"/>
    <col min="1554" max="1792" width="8.88671875" style="94"/>
    <col min="1793" max="1793" width="46.109375" style="94" customWidth="1"/>
    <col min="1794" max="1794" width="11.6640625" style="94" customWidth="1"/>
    <col min="1795" max="1795" width="15.6640625" style="94" customWidth="1"/>
    <col min="1796" max="1796" width="17.44140625" style="94" customWidth="1"/>
    <col min="1797" max="1797" width="18.88671875" style="94" customWidth="1"/>
    <col min="1798" max="1798" width="14.6640625" style="94" customWidth="1"/>
    <col min="1799" max="1799" width="17.5546875" style="94" customWidth="1"/>
    <col min="1800" max="1801" width="11" style="94" customWidth="1"/>
    <col min="1802" max="1802" width="11.109375" style="94" customWidth="1"/>
    <col min="1803" max="1804" width="13.33203125" style="94" customWidth="1"/>
    <col min="1805" max="1805" width="13.88671875" style="94" customWidth="1"/>
    <col min="1806" max="1809" width="9.109375" style="94" customWidth="1"/>
    <col min="1810" max="2048" width="8.88671875" style="94"/>
    <col min="2049" max="2049" width="46.109375" style="94" customWidth="1"/>
    <col min="2050" max="2050" width="11.6640625" style="94" customWidth="1"/>
    <col min="2051" max="2051" width="15.6640625" style="94" customWidth="1"/>
    <col min="2052" max="2052" width="17.44140625" style="94" customWidth="1"/>
    <col min="2053" max="2053" width="18.88671875" style="94" customWidth="1"/>
    <col min="2054" max="2054" width="14.6640625" style="94" customWidth="1"/>
    <col min="2055" max="2055" width="17.5546875" style="94" customWidth="1"/>
    <col min="2056" max="2057" width="11" style="94" customWidth="1"/>
    <col min="2058" max="2058" width="11.109375" style="94" customWidth="1"/>
    <col min="2059" max="2060" width="13.33203125" style="94" customWidth="1"/>
    <col min="2061" max="2061" width="13.88671875" style="94" customWidth="1"/>
    <col min="2062" max="2065" width="9.109375" style="94" customWidth="1"/>
    <col min="2066" max="2304" width="8.88671875" style="94"/>
    <col min="2305" max="2305" width="46.109375" style="94" customWidth="1"/>
    <col min="2306" max="2306" width="11.6640625" style="94" customWidth="1"/>
    <col min="2307" max="2307" width="15.6640625" style="94" customWidth="1"/>
    <col min="2308" max="2308" width="17.44140625" style="94" customWidth="1"/>
    <col min="2309" max="2309" width="18.88671875" style="94" customWidth="1"/>
    <col min="2310" max="2310" width="14.6640625" style="94" customWidth="1"/>
    <col min="2311" max="2311" width="17.5546875" style="94" customWidth="1"/>
    <col min="2312" max="2313" width="11" style="94" customWidth="1"/>
    <col min="2314" max="2314" width="11.109375" style="94" customWidth="1"/>
    <col min="2315" max="2316" width="13.33203125" style="94" customWidth="1"/>
    <col min="2317" max="2317" width="13.88671875" style="94" customWidth="1"/>
    <col min="2318" max="2321" width="9.109375" style="94" customWidth="1"/>
    <col min="2322" max="2560" width="8.88671875" style="94"/>
    <col min="2561" max="2561" width="46.109375" style="94" customWidth="1"/>
    <col min="2562" max="2562" width="11.6640625" style="94" customWidth="1"/>
    <col min="2563" max="2563" width="15.6640625" style="94" customWidth="1"/>
    <col min="2564" max="2564" width="17.44140625" style="94" customWidth="1"/>
    <col min="2565" max="2565" width="18.88671875" style="94" customWidth="1"/>
    <col min="2566" max="2566" width="14.6640625" style="94" customWidth="1"/>
    <col min="2567" max="2567" width="17.5546875" style="94" customWidth="1"/>
    <col min="2568" max="2569" width="11" style="94" customWidth="1"/>
    <col min="2570" max="2570" width="11.109375" style="94" customWidth="1"/>
    <col min="2571" max="2572" width="13.33203125" style="94" customWidth="1"/>
    <col min="2573" max="2573" width="13.88671875" style="94" customWidth="1"/>
    <col min="2574" max="2577" width="9.109375" style="94" customWidth="1"/>
    <col min="2578" max="2816" width="8.88671875" style="94"/>
    <col min="2817" max="2817" width="46.109375" style="94" customWidth="1"/>
    <col min="2818" max="2818" width="11.6640625" style="94" customWidth="1"/>
    <col min="2819" max="2819" width="15.6640625" style="94" customWidth="1"/>
    <col min="2820" max="2820" width="17.44140625" style="94" customWidth="1"/>
    <col min="2821" max="2821" width="18.88671875" style="94" customWidth="1"/>
    <col min="2822" max="2822" width="14.6640625" style="94" customWidth="1"/>
    <col min="2823" max="2823" width="17.5546875" style="94" customWidth="1"/>
    <col min="2824" max="2825" width="11" style="94" customWidth="1"/>
    <col min="2826" max="2826" width="11.109375" style="94" customWidth="1"/>
    <col min="2827" max="2828" width="13.33203125" style="94" customWidth="1"/>
    <col min="2829" max="2829" width="13.88671875" style="94" customWidth="1"/>
    <col min="2830" max="2833" width="9.109375" style="94" customWidth="1"/>
    <col min="2834" max="3072" width="8.88671875" style="94"/>
    <col min="3073" max="3073" width="46.109375" style="94" customWidth="1"/>
    <col min="3074" max="3074" width="11.6640625" style="94" customWidth="1"/>
    <col min="3075" max="3075" width="15.6640625" style="94" customWidth="1"/>
    <col min="3076" max="3076" width="17.44140625" style="94" customWidth="1"/>
    <col min="3077" max="3077" width="18.88671875" style="94" customWidth="1"/>
    <col min="3078" max="3078" width="14.6640625" style="94" customWidth="1"/>
    <col min="3079" max="3079" width="17.5546875" style="94" customWidth="1"/>
    <col min="3080" max="3081" width="11" style="94" customWidth="1"/>
    <col min="3082" max="3082" width="11.109375" style="94" customWidth="1"/>
    <col min="3083" max="3084" width="13.33203125" style="94" customWidth="1"/>
    <col min="3085" max="3085" width="13.88671875" style="94" customWidth="1"/>
    <col min="3086" max="3089" width="9.109375" style="94" customWidth="1"/>
    <col min="3090" max="3328" width="8.88671875" style="94"/>
    <col min="3329" max="3329" width="46.109375" style="94" customWidth="1"/>
    <col min="3330" max="3330" width="11.6640625" style="94" customWidth="1"/>
    <col min="3331" max="3331" width="15.6640625" style="94" customWidth="1"/>
    <col min="3332" max="3332" width="17.44140625" style="94" customWidth="1"/>
    <col min="3333" max="3333" width="18.88671875" style="94" customWidth="1"/>
    <col min="3334" max="3334" width="14.6640625" style="94" customWidth="1"/>
    <col min="3335" max="3335" width="17.5546875" style="94" customWidth="1"/>
    <col min="3336" max="3337" width="11" style="94" customWidth="1"/>
    <col min="3338" max="3338" width="11.109375" style="94" customWidth="1"/>
    <col min="3339" max="3340" width="13.33203125" style="94" customWidth="1"/>
    <col min="3341" max="3341" width="13.88671875" style="94" customWidth="1"/>
    <col min="3342" max="3345" width="9.109375" style="94" customWidth="1"/>
    <col min="3346" max="3584" width="8.88671875" style="94"/>
    <col min="3585" max="3585" width="46.109375" style="94" customWidth="1"/>
    <col min="3586" max="3586" width="11.6640625" style="94" customWidth="1"/>
    <col min="3587" max="3587" width="15.6640625" style="94" customWidth="1"/>
    <col min="3588" max="3588" width="17.44140625" style="94" customWidth="1"/>
    <col min="3589" max="3589" width="18.88671875" style="94" customWidth="1"/>
    <col min="3590" max="3590" width="14.6640625" style="94" customWidth="1"/>
    <col min="3591" max="3591" width="17.5546875" style="94" customWidth="1"/>
    <col min="3592" max="3593" width="11" style="94" customWidth="1"/>
    <col min="3594" max="3594" width="11.109375" style="94" customWidth="1"/>
    <col min="3595" max="3596" width="13.33203125" style="94" customWidth="1"/>
    <col min="3597" max="3597" width="13.88671875" style="94" customWidth="1"/>
    <col min="3598" max="3601" width="9.109375" style="94" customWidth="1"/>
    <col min="3602" max="3840" width="8.88671875" style="94"/>
    <col min="3841" max="3841" width="46.109375" style="94" customWidth="1"/>
    <col min="3842" max="3842" width="11.6640625" style="94" customWidth="1"/>
    <col min="3843" max="3843" width="15.6640625" style="94" customWidth="1"/>
    <col min="3844" max="3844" width="17.44140625" style="94" customWidth="1"/>
    <col min="3845" max="3845" width="18.88671875" style="94" customWidth="1"/>
    <col min="3846" max="3846" width="14.6640625" style="94" customWidth="1"/>
    <col min="3847" max="3847" width="17.5546875" style="94" customWidth="1"/>
    <col min="3848" max="3849" width="11" style="94" customWidth="1"/>
    <col min="3850" max="3850" width="11.109375" style="94" customWidth="1"/>
    <col min="3851" max="3852" width="13.33203125" style="94" customWidth="1"/>
    <col min="3853" max="3853" width="13.88671875" style="94" customWidth="1"/>
    <col min="3854" max="3857" width="9.109375" style="94" customWidth="1"/>
    <col min="3858" max="4096" width="8.88671875" style="94"/>
    <col min="4097" max="4097" width="46.109375" style="94" customWidth="1"/>
    <col min="4098" max="4098" width="11.6640625" style="94" customWidth="1"/>
    <col min="4099" max="4099" width="15.6640625" style="94" customWidth="1"/>
    <col min="4100" max="4100" width="17.44140625" style="94" customWidth="1"/>
    <col min="4101" max="4101" width="18.88671875" style="94" customWidth="1"/>
    <col min="4102" max="4102" width="14.6640625" style="94" customWidth="1"/>
    <col min="4103" max="4103" width="17.5546875" style="94" customWidth="1"/>
    <col min="4104" max="4105" width="11" style="94" customWidth="1"/>
    <col min="4106" max="4106" width="11.109375" style="94" customWidth="1"/>
    <col min="4107" max="4108" width="13.33203125" style="94" customWidth="1"/>
    <col min="4109" max="4109" width="13.88671875" style="94" customWidth="1"/>
    <col min="4110" max="4113" width="9.109375" style="94" customWidth="1"/>
    <col min="4114" max="4352" width="8.88671875" style="94"/>
    <col min="4353" max="4353" width="46.109375" style="94" customWidth="1"/>
    <col min="4354" max="4354" width="11.6640625" style="94" customWidth="1"/>
    <col min="4355" max="4355" width="15.6640625" style="94" customWidth="1"/>
    <col min="4356" max="4356" width="17.44140625" style="94" customWidth="1"/>
    <col min="4357" max="4357" width="18.88671875" style="94" customWidth="1"/>
    <col min="4358" max="4358" width="14.6640625" style="94" customWidth="1"/>
    <col min="4359" max="4359" width="17.5546875" style="94" customWidth="1"/>
    <col min="4360" max="4361" width="11" style="94" customWidth="1"/>
    <col min="4362" max="4362" width="11.109375" style="94" customWidth="1"/>
    <col min="4363" max="4364" width="13.33203125" style="94" customWidth="1"/>
    <col min="4365" max="4365" width="13.88671875" style="94" customWidth="1"/>
    <col min="4366" max="4369" width="9.109375" style="94" customWidth="1"/>
    <col min="4370" max="4608" width="8.88671875" style="94"/>
    <col min="4609" max="4609" width="46.109375" style="94" customWidth="1"/>
    <col min="4610" max="4610" width="11.6640625" style="94" customWidth="1"/>
    <col min="4611" max="4611" width="15.6640625" style="94" customWidth="1"/>
    <col min="4612" max="4612" width="17.44140625" style="94" customWidth="1"/>
    <col min="4613" max="4613" width="18.88671875" style="94" customWidth="1"/>
    <col min="4614" max="4614" width="14.6640625" style="94" customWidth="1"/>
    <col min="4615" max="4615" width="17.5546875" style="94" customWidth="1"/>
    <col min="4616" max="4617" width="11" style="94" customWidth="1"/>
    <col min="4618" max="4618" width="11.109375" style="94" customWidth="1"/>
    <col min="4619" max="4620" width="13.33203125" style="94" customWidth="1"/>
    <col min="4621" max="4621" width="13.88671875" style="94" customWidth="1"/>
    <col min="4622" max="4625" width="9.109375" style="94" customWidth="1"/>
    <col min="4626" max="4864" width="8.88671875" style="94"/>
    <col min="4865" max="4865" width="46.109375" style="94" customWidth="1"/>
    <col min="4866" max="4866" width="11.6640625" style="94" customWidth="1"/>
    <col min="4867" max="4867" width="15.6640625" style="94" customWidth="1"/>
    <col min="4868" max="4868" width="17.44140625" style="94" customWidth="1"/>
    <col min="4869" max="4869" width="18.88671875" style="94" customWidth="1"/>
    <col min="4870" max="4870" width="14.6640625" style="94" customWidth="1"/>
    <col min="4871" max="4871" width="17.5546875" style="94" customWidth="1"/>
    <col min="4872" max="4873" width="11" style="94" customWidth="1"/>
    <col min="4874" max="4874" width="11.109375" style="94" customWidth="1"/>
    <col min="4875" max="4876" width="13.33203125" style="94" customWidth="1"/>
    <col min="4877" max="4877" width="13.88671875" style="94" customWidth="1"/>
    <col min="4878" max="4881" width="9.109375" style="94" customWidth="1"/>
    <col min="4882" max="5120" width="8.88671875" style="94"/>
    <col min="5121" max="5121" width="46.109375" style="94" customWidth="1"/>
    <col min="5122" max="5122" width="11.6640625" style="94" customWidth="1"/>
    <col min="5123" max="5123" width="15.6640625" style="94" customWidth="1"/>
    <col min="5124" max="5124" width="17.44140625" style="94" customWidth="1"/>
    <col min="5125" max="5125" width="18.88671875" style="94" customWidth="1"/>
    <col min="5126" max="5126" width="14.6640625" style="94" customWidth="1"/>
    <col min="5127" max="5127" width="17.5546875" style="94" customWidth="1"/>
    <col min="5128" max="5129" width="11" style="94" customWidth="1"/>
    <col min="5130" max="5130" width="11.109375" style="94" customWidth="1"/>
    <col min="5131" max="5132" width="13.33203125" style="94" customWidth="1"/>
    <col min="5133" max="5133" width="13.88671875" style="94" customWidth="1"/>
    <col min="5134" max="5137" width="9.109375" style="94" customWidth="1"/>
    <col min="5138" max="5376" width="8.88671875" style="94"/>
    <col min="5377" max="5377" width="46.109375" style="94" customWidth="1"/>
    <col min="5378" max="5378" width="11.6640625" style="94" customWidth="1"/>
    <col min="5379" max="5379" width="15.6640625" style="94" customWidth="1"/>
    <col min="5380" max="5380" width="17.44140625" style="94" customWidth="1"/>
    <col min="5381" max="5381" width="18.88671875" style="94" customWidth="1"/>
    <col min="5382" max="5382" width="14.6640625" style="94" customWidth="1"/>
    <col min="5383" max="5383" width="17.5546875" style="94" customWidth="1"/>
    <col min="5384" max="5385" width="11" style="94" customWidth="1"/>
    <col min="5386" max="5386" width="11.109375" style="94" customWidth="1"/>
    <col min="5387" max="5388" width="13.33203125" style="94" customWidth="1"/>
    <col min="5389" max="5389" width="13.88671875" style="94" customWidth="1"/>
    <col min="5390" max="5393" width="9.109375" style="94" customWidth="1"/>
    <col min="5394" max="5632" width="8.88671875" style="94"/>
    <col min="5633" max="5633" width="46.109375" style="94" customWidth="1"/>
    <col min="5634" max="5634" width="11.6640625" style="94" customWidth="1"/>
    <col min="5635" max="5635" width="15.6640625" style="94" customWidth="1"/>
    <col min="5636" max="5636" width="17.44140625" style="94" customWidth="1"/>
    <col min="5637" max="5637" width="18.88671875" style="94" customWidth="1"/>
    <col min="5638" max="5638" width="14.6640625" style="94" customWidth="1"/>
    <col min="5639" max="5639" width="17.5546875" style="94" customWidth="1"/>
    <col min="5640" max="5641" width="11" style="94" customWidth="1"/>
    <col min="5642" max="5642" width="11.109375" style="94" customWidth="1"/>
    <col min="5643" max="5644" width="13.33203125" style="94" customWidth="1"/>
    <col min="5645" max="5645" width="13.88671875" style="94" customWidth="1"/>
    <col min="5646" max="5649" width="9.109375" style="94" customWidth="1"/>
    <col min="5650" max="5888" width="8.88671875" style="94"/>
    <col min="5889" max="5889" width="46.109375" style="94" customWidth="1"/>
    <col min="5890" max="5890" width="11.6640625" style="94" customWidth="1"/>
    <col min="5891" max="5891" width="15.6640625" style="94" customWidth="1"/>
    <col min="5892" max="5892" width="17.44140625" style="94" customWidth="1"/>
    <col min="5893" max="5893" width="18.88671875" style="94" customWidth="1"/>
    <col min="5894" max="5894" width="14.6640625" style="94" customWidth="1"/>
    <col min="5895" max="5895" width="17.5546875" style="94" customWidth="1"/>
    <col min="5896" max="5897" width="11" style="94" customWidth="1"/>
    <col min="5898" max="5898" width="11.109375" style="94" customWidth="1"/>
    <col min="5899" max="5900" width="13.33203125" style="94" customWidth="1"/>
    <col min="5901" max="5901" width="13.88671875" style="94" customWidth="1"/>
    <col min="5902" max="5905" width="9.109375" style="94" customWidth="1"/>
    <col min="5906" max="6144" width="8.88671875" style="94"/>
    <col min="6145" max="6145" width="46.109375" style="94" customWidth="1"/>
    <col min="6146" max="6146" width="11.6640625" style="94" customWidth="1"/>
    <col min="6147" max="6147" width="15.6640625" style="94" customWidth="1"/>
    <col min="6148" max="6148" width="17.44140625" style="94" customWidth="1"/>
    <col min="6149" max="6149" width="18.88671875" style="94" customWidth="1"/>
    <col min="6150" max="6150" width="14.6640625" style="94" customWidth="1"/>
    <col min="6151" max="6151" width="17.5546875" style="94" customWidth="1"/>
    <col min="6152" max="6153" width="11" style="94" customWidth="1"/>
    <col min="6154" max="6154" width="11.109375" style="94" customWidth="1"/>
    <col min="6155" max="6156" width="13.33203125" style="94" customWidth="1"/>
    <col min="6157" max="6157" width="13.88671875" style="94" customWidth="1"/>
    <col min="6158" max="6161" width="9.109375" style="94" customWidth="1"/>
    <col min="6162" max="6400" width="8.88671875" style="94"/>
    <col min="6401" max="6401" width="46.109375" style="94" customWidth="1"/>
    <col min="6402" max="6402" width="11.6640625" style="94" customWidth="1"/>
    <col min="6403" max="6403" width="15.6640625" style="94" customWidth="1"/>
    <col min="6404" max="6404" width="17.44140625" style="94" customWidth="1"/>
    <col min="6405" max="6405" width="18.88671875" style="94" customWidth="1"/>
    <col min="6406" max="6406" width="14.6640625" style="94" customWidth="1"/>
    <col min="6407" max="6407" width="17.5546875" style="94" customWidth="1"/>
    <col min="6408" max="6409" width="11" style="94" customWidth="1"/>
    <col min="6410" max="6410" width="11.109375" style="94" customWidth="1"/>
    <col min="6411" max="6412" width="13.33203125" style="94" customWidth="1"/>
    <col min="6413" max="6413" width="13.88671875" style="94" customWidth="1"/>
    <col min="6414" max="6417" width="9.109375" style="94" customWidth="1"/>
    <col min="6418" max="6656" width="8.88671875" style="94"/>
    <col min="6657" max="6657" width="46.109375" style="94" customWidth="1"/>
    <col min="6658" max="6658" width="11.6640625" style="94" customWidth="1"/>
    <col min="6659" max="6659" width="15.6640625" style="94" customWidth="1"/>
    <col min="6660" max="6660" width="17.44140625" style="94" customWidth="1"/>
    <col min="6661" max="6661" width="18.88671875" style="94" customWidth="1"/>
    <col min="6662" max="6662" width="14.6640625" style="94" customWidth="1"/>
    <col min="6663" max="6663" width="17.5546875" style="94" customWidth="1"/>
    <col min="6664" max="6665" width="11" style="94" customWidth="1"/>
    <col min="6666" max="6666" width="11.109375" style="94" customWidth="1"/>
    <col min="6667" max="6668" width="13.33203125" style="94" customWidth="1"/>
    <col min="6669" max="6669" width="13.88671875" style="94" customWidth="1"/>
    <col min="6670" max="6673" width="9.109375" style="94" customWidth="1"/>
    <col min="6674" max="6912" width="8.88671875" style="94"/>
    <col min="6913" max="6913" width="46.109375" style="94" customWidth="1"/>
    <col min="6914" max="6914" width="11.6640625" style="94" customWidth="1"/>
    <col min="6915" max="6915" width="15.6640625" style="94" customWidth="1"/>
    <col min="6916" max="6916" width="17.44140625" style="94" customWidth="1"/>
    <col min="6917" max="6917" width="18.88671875" style="94" customWidth="1"/>
    <col min="6918" max="6918" width="14.6640625" style="94" customWidth="1"/>
    <col min="6919" max="6919" width="17.5546875" style="94" customWidth="1"/>
    <col min="6920" max="6921" width="11" style="94" customWidth="1"/>
    <col min="6922" max="6922" width="11.109375" style="94" customWidth="1"/>
    <col min="6923" max="6924" width="13.33203125" style="94" customWidth="1"/>
    <col min="6925" max="6925" width="13.88671875" style="94" customWidth="1"/>
    <col min="6926" max="6929" width="9.109375" style="94" customWidth="1"/>
    <col min="6930" max="7168" width="8.88671875" style="94"/>
    <col min="7169" max="7169" width="46.109375" style="94" customWidth="1"/>
    <col min="7170" max="7170" width="11.6640625" style="94" customWidth="1"/>
    <col min="7171" max="7171" width="15.6640625" style="94" customWidth="1"/>
    <col min="7172" max="7172" width="17.44140625" style="94" customWidth="1"/>
    <col min="7173" max="7173" width="18.88671875" style="94" customWidth="1"/>
    <col min="7174" max="7174" width="14.6640625" style="94" customWidth="1"/>
    <col min="7175" max="7175" width="17.5546875" style="94" customWidth="1"/>
    <col min="7176" max="7177" width="11" style="94" customWidth="1"/>
    <col min="7178" max="7178" width="11.109375" style="94" customWidth="1"/>
    <col min="7179" max="7180" width="13.33203125" style="94" customWidth="1"/>
    <col min="7181" max="7181" width="13.88671875" style="94" customWidth="1"/>
    <col min="7182" max="7185" width="9.109375" style="94" customWidth="1"/>
    <col min="7186" max="7424" width="8.88671875" style="94"/>
    <col min="7425" max="7425" width="46.109375" style="94" customWidth="1"/>
    <col min="7426" max="7426" width="11.6640625" style="94" customWidth="1"/>
    <col min="7427" max="7427" width="15.6640625" style="94" customWidth="1"/>
    <col min="7428" max="7428" width="17.44140625" style="94" customWidth="1"/>
    <col min="7429" max="7429" width="18.88671875" style="94" customWidth="1"/>
    <col min="7430" max="7430" width="14.6640625" style="94" customWidth="1"/>
    <col min="7431" max="7431" width="17.5546875" style="94" customWidth="1"/>
    <col min="7432" max="7433" width="11" style="94" customWidth="1"/>
    <col min="7434" max="7434" width="11.109375" style="94" customWidth="1"/>
    <col min="7435" max="7436" width="13.33203125" style="94" customWidth="1"/>
    <col min="7437" max="7437" width="13.88671875" style="94" customWidth="1"/>
    <col min="7438" max="7441" width="9.109375" style="94" customWidth="1"/>
    <col min="7442" max="7680" width="8.88671875" style="94"/>
    <col min="7681" max="7681" width="46.109375" style="94" customWidth="1"/>
    <col min="7682" max="7682" width="11.6640625" style="94" customWidth="1"/>
    <col min="7683" max="7683" width="15.6640625" style="94" customWidth="1"/>
    <col min="7684" max="7684" width="17.44140625" style="94" customWidth="1"/>
    <col min="7685" max="7685" width="18.88671875" style="94" customWidth="1"/>
    <col min="7686" max="7686" width="14.6640625" style="94" customWidth="1"/>
    <col min="7687" max="7687" width="17.5546875" style="94" customWidth="1"/>
    <col min="7688" max="7689" width="11" style="94" customWidth="1"/>
    <col min="7690" max="7690" width="11.109375" style="94" customWidth="1"/>
    <col min="7691" max="7692" width="13.33203125" style="94" customWidth="1"/>
    <col min="7693" max="7693" width="13.88671875" style="94" customWidth="1"/>
    <col min="7694" max="7697" width="9.109375" style="94" customWidth="1"/>
    <col min="7698" max="7936" width="8.88671875" style="94"/>
    <col min="7937" max="7937" width="46.109375" style="94" customWidth="1"/>
    <col min="7938" max="7938" width="11.6640625" style="94" customWidth="1"/>
    <col min="7939" max="7939" width="15.6640625" style="94" customWidth="1"/>
    <col min="7940" max="7940" width="17.44140625" style="94" customWidth="1"/>
    <col min="7941" max="7941" width="18.88671875" style="94" customWidth="1"/>
    <col min="7942" max="7942" width="14.6640625" style="94" customWidth="1"/>
    <col min="7943" max="7943" width="17.5546875" style="94" customWidth="1"/>
    <col min="7944" max="7945" width="11" style="94" customWidth="1"/>
    <col min="7946" max="7946" width="11.109375" style="94" customWidth="1"/>
    <col min="7947" max="7948" width="13.33203125" style="94" customWidth="1"/>
    <col min="7949" max="7949" width="13.88671875" style="94" customWidth="1"/>
    <col min="7950" max="7953" width="9.109375" style="94" customWidth="1"/>
    <col min="7954" max="8192" width="8.88671875" style="94"/>
    <col min="8193" max="8193" width="46.109375" style="94" customWidth="1"/>
    <col min="8194" max="8194" width="11.6640625" style="94" customWidth="1"/>
    <col min="8195" max="8195" width="15.6640625" style="94" customWidth="1"/>
    <col min="8196" max="8196" width="17.44140625" style="94" customWidth="1"/>
    <col min="8197" max="8197" width="18.88671875" style="94" customWidth="1"/>
    <col min="8198" max="8198" width="14.6640625" style="94" customWidth="1"/>
    <col min="8199" max="8199" width="17.5546875" style="94" customWidth="1"/>
    <col min="8200" max="8201" width="11" style="94" customWidth="1"/>
    <col min="8202" max="8202" width="11.109375" style="94" customWidth="1"/>
    <col min="8203" max="8204" width="13.33203125" style="94" customWidth="1"/>
    <col min="8205" max="8205" width="13.88671875" style="94" customWidth="1"/>
    <col min="8206" max="8209" width="9.109375" style="94" customWidth="1"/>
    <col min="8210" max="8448" width="8.88671875" style="94"/>
    <col min="8449" max="8449" width="46.109375" style="94" customWidth="1"/>
    <col min="8450" max="8450" width="11.6640625" style="94" customWidth="1"/>
    <col min="8451" max="8451" width="15.6640625" style="94" customWidth="1"/>
    <col min="8452" max="8452" width="17.44140625" style="94" customWidth="1"/>
    <col min="8453" max="8453" width="18.88671875" style="94" customWidth="1"/>
    <col min="8454" max="8454" width="14.6640625" style="94" customWidth="1"/>
    <col min="8455" max="8455" width="17.5546875" style="94" customWidth="1"/>
    <col min="8456" max="8457" width="11" style="94" customWidth="1"/>
    <col min="8458" max="8458" width="11.109375" style="94" customWidth="1"/>
    <col min="8459" max="8460" width="13.33203125" style="94" customWidth="1"/>
    <col min="8461" max="8461" width="13.88671875" style="94" customWidth="1"/>
    <col min="8462" max="8465" width="9.109375" style="94" customWidth="1"/>
    <col min="8466" max="8704" width="8.88671875" style="94"/>
    <col min="8705" max="8705" width="46.109375" style="94" customWidth="1"/>
    <col min="8706" max="8706" width="11.6640625" style="94" customWidth="1"/>
    <col min="8707" max="8707" width="15.6640625" style="94" customWidth="1"/>
    <col min="8708" max="8708" width="17.44140625" style="94" customWidth="1"/>
    <col min="8709" max="8709" width="18.88671875" style="94" customWidth="1"/>
    <col min="8710" max="8710" width="14.6640625" style="94" customWidth="1"/>
    <col min="8711" max="8711" width="17.5546875" style="94" customWidth="1"/>
    <col min="8712" max="8713" width="11" style="94" customWidth="1"/>
    <col min="8714" max="8714" width="11.109375" style="94" customWidth="1"/>
    <col min="8715" max="8716" width="13.33203125" style="94" customWidth="1"/>
    <col min="8717" max="8717" width="13.88671875" style="94" customWidth="1"/>
    <col min="8718" max="8721" width="9.109375" style="94" customWidth="1"/>
    <col min="8722" max="8960" width="8.88671875" style="94"/>
    <col min="8961" max="8961" width="46.109375" style="94" customWidth="1"/>
    <col min="8962" max="8962" width="11.6640625" style="94" customWidth="1"/>
    <col min="8963" max="8963" width="15.6640625" style="94" customWidth="1"/>
    <col min="8964" max="8964" width="17.44140625" style="94" customWidth="1"/>
    <col min="8965" max="8965" width="18.88671875" style="94" customWidth="1"/>
    <col min="8966" max="8966" width="14.6640625" style="94" customWidth="1"/>
    <col min="8967" max="8967" width="17.5546875" style="94" customWidth="1"/>
    <col min="8968" max="8969" width="11" style="94" customWidth="1"/>
    <col min="8970" max="8970" width="11.109375" style="94" customWidth="1"/>
    <col min="8971" max="8972" width="13.33203125" style="94" customWidth="1"/>
    <col min="8973" max="8973" width="13.88671875" style="94" customWidth="1"/>
    <col min="8974" max="8977" width="9.109375" style="94" customWidth="1"/>
    <col min="8978" max="9216" width="8.88671875" style="94"/>
    <col min="9217" max="9217" width="46.109375" style="94" customWidth="1"/>
    <col min="9218" max="9218" width="11.6640625" style="94" customWidth="1"/>
    <col min="9219" max="9219" width="15.6640625" style="94" customWidth="1"/>
    <col min="9220" max="9220" width="17.44140625" style="94" customWidth="1"/>
    <col min="9221" max="9221" width="18.88671875" style="94" customWidth="1"/>
    <col min="9222" max="9222" width="14.6640625" style="94" customWidth="1"/>
    <col min="9223" max="9223" width="17.5546875" style="94" customWidth="1"/>
    <col min="9224" max="9225" width="11" style="94" customWidth="1"/>
    <col min="9226" max="9226" width="11.109375" style="94" customWidth="1"/>
    <col min="9227" max="9228" width="13.33203125" style="94" customWidth="1"/>
    <col min="9229" max="9229" width="13.88671875" style="94" customWidth="1"/>
    <col min="9230" max="9233" width="9.109375" style="94" customWidth="1"/>
    <col min="9234" max="9472" width="8.88671875" style="94"/>
    <col min="9473" max="9473" width="46.109375" style="94" customWidth="1"/>
    <col min="9474" max="9474" width="11.6640625" style="94" customWidth="1"/>
    <col min="9475" max="9475" width="15.6640625" style="94" customWidth="1"/>
    <col min="9476" max="9476" width="17.44140625" style="94" customWidth="1"/>
    <col min="9477" max="9477" width="18.88671875" style="94" customWidth="1"/>
    <col min="9478" max="9478" width="14.6640625" style="94" customWidth="1"/>
    <col min="9479" max="9479" width="17.5546875" style="94" customWidth="1"/>
    <col min="9480" max="9481" width="11" style="94" customWidth="1"/>
    <col min="9482" max="9482" width="11.109375" style="94" customWidth="1"/>
    <col min="9483" max="9484" width="13.33203125" style="94" customWidth="1"/>
    <col min="9485" max="9485" width="13.88671875" style="94" customWidth="1"/>
    <col min="9486" max="9489" width="9.109375" style="94" customWidth="1"/>
    <col min="9490" max="9728" width="8.88671875" style="94"/>
    <col min="9729" max="9729" width="46.109375" style="94" customWidth="1"/>
    <col min="9730" max="9730" width="11.6640625" style="94" customWidth="1"/>
    <col min="9731" max="9731" width="15.6640625" style="94" customWidth="1"/>
    <col min="9732" max="9732" width="17.44140625" style="94" customWidth="1"/>
    <col min="9733" max="9733" width="18.88671875" style="94" customWidth="1"/>
    <col min="9734" max="9734" width="14.6640625" style="94" customWidth="1"/>
    <col min="9735" max="9735" width="17.5546875" style="94" customWidth="1"/>
    <col min="9736" max="9737" width="11" style="94" customWidth="1"/>
    <col min="9738" max="9738" width="11.109375" style="94" customWidth="1"/>
    <col min="9739" max="9740" width="13.33203125" style="94" customWidth="1"/>
    <col min="9741" max="9741" width="13.88671875" style="94" customWidth="1"/>
    <col min="9742" max="9745" width="9.109375" style="94" customWidth="1"/>
    <col min="9746" max="9984" width="8.88671875" style="94"/>
    <col min="9985" max="9985" width="46.109375" style="94" customWidth="1"/>
    <col min="9986" max="9986" width="11.6640625" style="94" customWidth="1"/>
    <col min="9987" max="9987" width="15.6640625" style="94" customWidth="1"/>
    <col min="9988" max="9988" width="17.44140625" style="94" customWidth="1"/>
    <col min="9989" max="9989" width="18.88671875" style="94" customWidth="1"/>
    <col min="9990" max="9990" width="14.6640625" style="94" customWidth="1"/>
    <col min="9991" max="9991" width="17.5546875" style="94" customWidth="1"/>
    <col min="9992" max="9993" width="11" style="94" customWidth="1"/>
    <col min="9994" max="9994" width="11.109375" style="94" customWidth="1"/>
    <col min="9995" max="9996" width="13.33203125" style="94" customWidth="1"/>
    <col min="9997" max="9997" width="13.88671875" style="94" customWidth="1"/>
    <col min="9998" max="10001" width="9.109375" style="94" customWidth="1"/>
    <col min="10002" max="10240" width="8.88671875" style="94"/>
    <col min="10241" max="10241" width="46.109375" style="94" customWidth="1"/>
    <col min="10242" max="10242" width="11.6640625" style="94" customWidth="1"/>
    <col min="10243" max="10243" width="15.6640625" style="94" customWidth="1"/>
    <col min="10244" max="10244" width="17.44140625" style="94" customWidth="1"/>
    <col min="10245" max="10245" width="18.88671875" style="94" customWidth="1"/>
    <col min="10246" max="10246" width="14.6640625" style="94" customWidth="1"/>
    <col min="10247" max="10247" width="17.5546875" style="94" customWidth="1"/>
    <col min="10248" max="10249" width="11" style="94" customWidth="1"/>
    <col min="10250" max="10250" width="11.109375" style="94" customWidth="1"/>
    <col min="10251" max="10252" width="13.33203125" style="94" customWidth="1"/>
    <col min="10253" max="10253" width="13.88671875" style="94" customWidth="1"/>
    <col min="10254" max="10257" width="9.109375" style="94" customWidth="1"/>
    <col min="10258" max="10496" width="8.88671875" style="94"/>
    <col min="10497" max="10497" width="46.109375" style="94" customWidth="1"/>
    <col min="10498" max="10498" width="11.6640625" style="94" customWidth="1"/>
    <col min="10499" max="10499" width="15.6640625" style="94" customWidth="1"/>
    <col min="10500" max="10500" width="17.44140625" style="94" customWidth="1"/>
    <col min="10501" max="10501" width="18.88671875" style="94" customWidth="1"/>
    <col min="10502" max="10502" width="14.6640625" style="94" customWidth="1"/>
    <col min="10503" max="10503" width="17.5546875" style="94" customWidth="1"/>
    <col min="10504" max="10505" width="11" style="94" customWidth="1"/>
    <col min="10506" max="10506" width="11.109375" style="94" customWidth="1"/>
    <col min="10507" max="10508" width="13.33203125" style="94" customWidth="1"/>
    <col min="10509" max="10509" width="13.88671875" style="94" customWidth="1"/>
    <col min="10510" max="10513" width="9.109375" style="94" customWidth="1"/>
    <col min="10514" max="10752" width="8.88671875" style="94"/>
    <col min="10753" max="10753" width="46.109375" style="94" customWidth="1"/>
    <col min="10754" max="10754" width="11.6640625" style="94" customWidth="1"/>
    <col min="10755" max="10755" width="15.6640625" style="94" customWidth="1"/>
    <col min="10756" max="10756" width="17.44140625" style="94" customWidth="1"/>
    <col min="10757" max="10757" width="18.88671875" style="94" customWidth="1"/>
    <col min="10758" max="10758" width="14.6640625" style="94" customWidth="1"/>
    <col min="10759" max="10759" width="17.5546875" style="94" customWidth="1"/>
    <col min="10760" max="10761" width="11" style="94" customWidth="1"/>
    <col min="10762" max="10762" width="11.109375" style="94" customWidth="1"/>
    <col min="10763" max="10764" width="13.33203125" style="94" customWidth="1"/>
    <col min="10765" max="10765" width="13.88671875" style="94" customWidth="1"/>
    <col min="10766" max="10769" width="9.109375" style="94" customWidth="1"/>
    <col min="10770" max="11008" width="8.88671875" style="94"/>
    <col min="11009" max="11009" width="46.109375" style="94" customWidth="1"/>
    <col min="11010" max="11010" width="11.6640625" style="94" customWidth="1"/>
    <col min="11011" max="11011" width="15.6640625" style="94" customWidth="1"/>
    <col min="11012" max="11012" width="17.44140625" style="94" customWidth="1"/>
    <col min="11013" max="11013" width="18.88671875" style="94" customWidth="1"/>
    <col min="11014" max="11014" width="14.6640625" style="94" customWidth="1"/>
    <col min="11015" max="11015" width="17.5546875" style="94" customWidth="1"/>
    <col min="11016" max="11017" width="11" style="94" customWidth="1"/>
    <col min="11018" max="11018" width="11.109375" style="94" customWidth="1"/>
    <col min="11019" max="11020" width="13.33203125" style="94" customWidth="1"/>
    <col min="11021" max="11021" width="13.88671875" style="94" customWidth="1"/>
    <col min="11022" max="11025" width="9.109375" style="94" customWidth="1"/>
    <col min="11026" max="11264" width="8.88671875" style="94"/>
    <col min="11265" max="11265" width="46.109375" style="94" customWidth="1"/>
    <col min="11266" max="11266" width="11.6640625" style="94" customWidth="1"/>
    <col min="11267" max="11267" width="15.6640625" style="94" customWidth="1"/>
    <col min="11268" max="11268" width="17.44140625" style="94" customWidth="1"/>
    <col min="11269" max="11269" width="18.88671875" style="94" customWidth="1"/>
    <col min="11270" max="11270" width="14.6640625" style="94" customWidth="1"/>
    <col min="11271" max="11271" width="17.5546875" style="94" customWidth="1"/>
    <col min="11272" max="11273" width="11" style="94" customWidth="1"/>
    <col min="11274" max="11274" width="11.109375" style="94" customWidth="1"/>
    <col min="11275" max="11276" width="13.33203125" style="94" customWidth="1"/>
    <col min="11277" max="11277" width="13.88671875" style="94" customWidth="1"/>
    <col min="11278" max="11281" width="9.109375" style="94" customWidth="1"/>
    <col min="11282" max="11520" width="8.88671875" style="94"/>
    <col min="11521" max="11521" width="46.109375" style="94" customWidth="1"/>
    <col min="11522" max="11522" width="11.6640625" style="94" customWidth="1"/>
    <col min="11523" max="11523" width="15.6640625" style="94" customWidth="1"/>
    <col min="11524" max="11524" width="17.44140625" style="94" customWidth="1"/>
    <col min="11525" max="11525" width="18.88671875" style="94" customWidth="1"/>
    <col min="11526" max="11526" width="14.6640625" style="94" customWidth="1"/>
    <col min="11527" max="11527" width="17.5546875" style="94" customWidth="1"/>
    <col min="11528" max="11529" width="11" style="94" customWidth="1"/>
    <col min="11530" max="11530" width="11.109375" style="94" customWidth="1"/>
    <col min="11531" max="11532" width="13.33203125" style="94" customWidth="1"/>
    <col min="11533" max="11533" width="13.88671875" style="94" customWidth="1"/>
    <col min="11534" max="11537" width="9.109375" style="94" customWidth="1"/>
    <col min="11538" max="11776" width="8.88671875" style="94"/>
    <col min="11777" max="11777" width="46.109375" style="94" customWidth="1"/>
    <col min="11778" max="11778" width="11.6640625" style="94" customWidth="1"/>
    <col min="11779" max="11779" width="15.6640625" style="94" customWidth="1"/>
    <col min="11780" max="11780" width="17.44140625" style="94" customWidth="1"/>
    <col min="11781" max="11781" width="18.88671875" style="94" customWidth="1"/>
    <col min="11782" max="11782" width="14.6640625" style="94" customWidth="1"/>
    <col min="11783" max="11783" width="17.5546875" style="94" customWidth="1"/>
    <col min="11784" max="11785" width="11" style="94" customWidth="1"/>
    <col min="11786" max="11786" width="11.109375" style="94" customWidth="1"/>
    <col min="11787" max="11788" width="13.33203125" style="94" customWidth="1"/>
    <col min="11789" max="11789" width="13.88671875" style="94" customWidth="1"/>
    <col min="11790" max="11793" width="9.109375" style="94" customWidth="1"/>
    <col min="11794" max="12032" width="8.88671875" style="94"/>
    <col min="12033" max="12033" width="46.109375" style="94" customWidth="1"/>
    <col min="12034" max="12034" width="11.6640625" style="94" customWidth="1"/>
    <col min="12035" max="12035" width="15.6640625" style="94" customWidth="1"/>
    <col min="12036" max="12036" width="17.44140625" style="94" customWidth="1"/>
    <col min="12037" max="12037" width="18.88671875" style="94" customWidth="1"/>
    <col min="12038" max="12038" width="14.6640625" style="94" customWidth="1"/>
    <col min="12039" max="12039" width="17.5546875" style="94" customWidth="1"/>
    <col min="12040" max="12041" width="11" style="94" customWidth="1"/>
    <col min="12042" max="12042" width="11.109375" style="94" customWidth="1"/>
    <col min="12043" max="12044" width="13.33203125" style="94" customWidth="1"/>
    <col min="12045" max="12045" width="13.88671875" style="94" customWidth="1"/>
    <col min="12046" max="12049" width="9.109375" style="94" customWidth="1"/>
    <col min="12050" max="12288" width="8.88671875" style="94"/>
    <col min="12289" max="12289" width="46.109375" style="94" customWidth="1"/>
    <col min="12290" max="12290" width="11.6640625" style="94" customWidth="1"/>
    <col min="12291" max="12291" width="15.6640625" style="94" customWidth="1"/>
    <col min="12292" max="12292" width="17.44140625" style="94" customWidth="1"/>
    <col min="12293" max="12293" width="18.88671875" style="94" customWidth="1"/>
    <col min="12294" max="12294" width="14.6640625" style="94" customWidth="1"/>
    <col min="12295" max="12295" width="17.5546875" style="94" customWidth="1"/>
    <col min="12296" max="12297" width="11" style="94" customWidth="1"/>
    <col min="12298" max="12298" width="11.109375" style="94" customWidth="1"/>
    <col min="12299" max="12300" width="13.33203125" style="94" customWidth="1"/>
    <col min="12301" max="12301" width="13.88671875" style="94" customWidth="1"/>
    <col min="12302" max="12305" width="9.109375" style="94" customWidth="1"/>
    <col min="12306" max="12544" width="8.88671875" style="94"/>
    <col min="12545" max="12545" width="46.109375" style="94" customWidth="1"/>
    <col min="12546" max="12546" width="11.6640625" style="94" customWidth="1"/>
    <col min="12547" max="12547" width="15.6640625" style="94" customWidth="1"/>
    <col min="12548" max="12548" width="17.44140625" style="94" customWidth="1"/>
    <col min="12549" max="12549" width="18.88671875" style="94" customWidth="1"/>
    <col min="12550" max="12550" width="14.6640625" style="94" customWidth="1"/>
    <col min="12551" max="12551" width="17.5546875" style="94" customWidth="1"/>
    <col min="12552" max="12553" width="11" style="94" customWidth="1"/>
    <col min="12554" max="12554" width="11.109375" style="94" customWidth="1"/>
    <col min="12555" max="12556" width="13.33203125" style="94" customWidth="1"/>
    <col min="12557" max="12557" width="13.88671875" style="94" customWidth="1"/>
    <col min="12558" max="12561" width="9.109375" style="94" customWidth="1"/>
    <col min="12562" max="12800" width="8.88671875" style="94"/>
    <col min="12801" max="12801" width="46.109375" style="94" customWidth="1"/>
    <col min="12802" max="12802" width="11.6640625" style="94" customWidth="1"/>
    <col min="12803" max="12803" width="15.6640625" style="94" customWidth="1"/>
    <col min="12804" max="12804" width="17.44140625" style="94" customWidth="1"/>
    <col min="12805" max="12805" width="18.88671875" style="94" customWidth="1"/>
    <col min="12806" max="12806" width="14.6640625" style="94" customWidth="1"/>
    <col min="12807" max="12807" width="17.5546875" style="94" customWidth="1"/>
    <col min="12808" max="12809" width="11" style="94" customWidth="1"/>
    <col min="12810" max="12810" width="11.109375" style="94" customWidth="1"/>
    <col min="12811" max="12812" width="13.33203125" style="94" customWidth="1"/>
    <col min="12813" max="12813" width="13.88671875" style="94" customWidth="1"/>
    <col min="12814" max="12817" width="9.109375" style="94" customWidth="1"/>
    <col min="12818" max="13056" width="8.88671875" style="94"/>
    <col min="13057" max="13057" width="46.109375" style="94" customWidth="1"/>
    <col min="13058" max="13058" width="11.6640625" style="94" customWidth="1"/>
    <col min="13059" max="13059" width="15.6640625" style="94" customWidth="1"/>
    <col min="13060" max="13060" width="17.44140625" style="94" customWidth="1"/>
    <col min="13061" max="13061" width="18.88671875" style="94" customWidth="1"/>
    <col min="13062" max="13062" width="14.6640625" style="94" customWidth="1"/>
    <col min="13063" max="13063" width="17.5546875" style="94" customWidth="1"/>
    <col min="13064" max="13065" width="11" style="94" customWidth="1"/>
    <col min="13066" max="13066" width="11.109375" style="94" customWidth="1"/>
    <col min="13067" max="13068" width="13.33203125" style="94" customWidth="1"/>
    <col min="13069" max="13069" width="13.88671875" style="94" customWidth="1"/>
    <col min="13070" max="13073" width="9.109375" style="94" customWidth="1"/>
    <col min="13074" max="13312" width="8.88671875" style="94"/>
    <col min="13313" max="13313" width="46.109375" style="94" customWidth="1"/>
    <col min="13314" max="13314" width="11.6640625" style="94" customWidth="1"/>
    <col min="13315" max="13315" width="15.6640625" style="94" customWidth="1"/>
    <col min="13316" max="13316" width="17.44140625" style="94" customWidth="1"/>
    <col min="13317" max="13317" width="18.88671875" style="94" customWidth="1"/>
    <col min="13318" max="13318" width="14.6640625" style="94" customWidth="1"/>
    <col min="13319" max="13319" width="17.5546875" style="94" customWidth="1"/>
    <col min="13320" max="13321" width="11" style="94" customWidth="1"/>
    <col min="13322" max="13322" width="11.109375" style="94" customWidth="1"/>
    <col min="13323" max="13324" width="13.33203125" style="94" customWidth="1"/>
    <col min="13325" max="13325" width="13.88671875" style="94" customWidth="1"/>
    <col min="13326" max="13329" width="9.109375" style="94" customWidth="1"/>
    <col min="13330" max="13568" width="8.88671875" style="94"/>
    <col min="13569" max="13569" width="46.109375" style="94" customWidth="1"/>
    <col min="13570" max="13570" width="11.6640625" style="94" customWidth="1"/>
    <col min="13571" max="13571" width="15.6640625" style="94" customWidth="1"/>
    <col min="13572" max="13572" width="17.44140625" style="94" customWidth="1"/>
    <col min="13573" max="13573" width="18.88671875" style="94" customWidth="1"/>
    <col min="13574" max="13574" width="14.6640625" style="94" customWidth="1"/>
    <col min="13575" max="13575" width="17.5546875" style="94" customWidth="1"/>
    <col min="13576" max="13577" width="11" style="94" customWidth="1"/>
    <col min="13578" max="13578" width="11.109375" style="94" customWidth="1"/>
    <col min="13579" max="13580" width="13.33203125" style="94" customWidth="1"/>
    <col min="13581" max="13581" width="13.88671875" style="94" customWidth="1"/>
    <col min="13582" max="13585" width="9.109375" style="94" customWidth="1"/>
    <col min="13586" max="13824" width="8.88671875" style="94"/>
    <col min="13825" max="13825" width="46.109375" style="94" customWidth="1"/>
    <col min="13826" max="13826" width="11.6640625" style="94" customWidth="1"/>
    <col min="13827" max="13827" width="15.6640625" style="94" customWidth="1"/>
    <col min="13828" max="13828" width="17.44140625" style="94" customWidth="1"/>
    <col min="13829" max="13829" width="18.88671875" style="94" customWidth="1"/>
    <col min="13830" max="13830" width="14.6640625" style="94" customWidth="1"/>
    <col min="13831" max="13831" width="17.5546875" style="94" customWidth="1"/>
    <col min="13832" max="13833" width="11" style="94" customWidth="1"/>
    <col min="13834" max="13834" width="11.109375" style="94" customWidth="1"/>
    <col min="13835" max="13836" width="13.33203125" style="94" customWidth="1"/>
    <col min="13837" max="13837" width="13.88671875" style="94" customWidth="1"/>
    <col min="13838" max="13841" width="9.109375" style="94" customWidth="1"/>
    <col min="13842" max="14080" width="8.88671875" style="94"/>
    <col min="14081" max="14081" width="46.109375" style="94" customWidth="1"/>
    <col min="14082" max="14082" width="11.6640625" style="94" customWidth="1"/>
    <col min="14083" max="14083" width="15.6640625" style="94" customWidth="1"/>
    <col min="14084" max="14084" width="17.44140625" style="94" customWidth="1"/>
    <col min="14085" max="14085" width="18.88671875" style="94" customWidth="1"/>
    <col min="14086" max="14086" width="14.6640625" style="94" customWidth="1"/>
    <col min="14087" max="14087" width="17.5546875" style="94" customWidth="1"/>
    <col min="14088" max="14089" width="11" style="94" customWidth="1"/>
    <col min="14090" max="14090" width="11.109375" style="94" customWidth="1"/>
    <col min="14091" max="14092" width="13.33203125" style="94" customWidth="1"/>
    <col min="14093" max="14093" width="13.88671875" style="94" customWidth="1"/>
    <col min="14094" max="14097" width="9.109375" style="94" customWidth="1"/>
    <col min="14098" max="14336" width="8.88671875" style="94"/>
    <col min="14337" max="14337" width="46.109375" style="94" customWidth="1"/>
    <col min="14338" max="14338" width="11.6640625" style="94" customWidth="1"/>
    <col min="14339" max="14339" width="15.6640625" style="94" customWidth="1"/>
    <col min="14340" max="14340" width="17.44140625" style="94" customWidth="1"/>
    <col min="14341" max="14341" width="18.88671875" style="94" customWidth="1"/>
    <col min="14342" max="14342" width="14.6640625" style="94" customWidth="1"/>
    <col min="14343" max="14343" width="17.5546875" style="94" customWidth="1"/>
    <col min="14344" max="14345" width="11" style="94" customWidth="1"/>
    <col min="14346" max="14346" width="11.109375" style="94" customWidth="1"/>
    <col min="14347" max="14348" width="13.33203125" style="94" customWidth="1"/>
    <col min="14349" max="14349" width="13.88671875" style="94" customWidth="1"/>
    <col min="14350" max="14353" width="9.109375" style="94" customWidth="1"/>
    <col min="14354" max="14592" width="8.88671875" style="94"/>
    <col min="14593" max="14593" width="46.109375" style="94" customWidth="1"/>
    <col min="14594" max="14594" width="11.6640625" style="94" customWidth="1"/>
    <col min="14595" max="14595" width="15.6640625" style="94" customWidth="1"/>
    <col min="14596" max="14596" width="17.44140625" style="94" customWidth="1"/>
    <col min="14597" max="14597" width="18.88671875" style="94" customWidth="1"/>
    <col min="14598" max="14598" width="14.6640625" style="94" customWidth="1"/>
    <col min="14599" max="14599" width="17.5546875" style="94" customWidth="1"/>
    <col min="14600" max="14601" width="11" style="94" customWidth="1"/>
    <col min="14602" max="14602" width="11.109375" style="94" customWidth="1"/>
    <col min="14603" max="14604" width="13.33203125" style="94" customWidth="1"/>
    <col min="14605" max="14605" width="13.88671875" style="94" customWidth="1"/>
    <col min="14606" max="14609" width="9.109375" style="94" customWidth="1"/>
    <col min="14610" max="14848" width="8.88671875" style="94"/>
    <col min="14849" max="14849" width="46.109375" style="94" customWidth="1"/>
    <col min="14850" max="14850" width="11.6640625" style="94" customWidth="1"/>
    <col min="14851" max="14851" width="15.6640625" style="94" customWidth="1"/>
    <col min="14852" max="14852" width="17.44140625" style="94" customWidth="1"/>
    <col min="14853" max="14853" width="18.88671875" style="94" customWidth="1"/>
    <col min="14854" max="14854" width="14.6640625" style="94" customWidth="1"/>
    <col min="14855" max="14855" width="17.5546875" style="94" customWidth="1"/>
    <col min="14856" max="14857" width="11" style="94" customWidth="1"/>
    <col min="14858" max="14858" width="11.109375" style="94" customWidth="1"/>
    <col min="14859" max="14860" width="13.33203125" style="94" customWidth="1"/>
    <col min="14861" max="14861" width="13.88671875" style="94" customWidth="1"/>
    <col min="14862" max="14865" width="9.109375" style="94" customWidth="1"/>
    <col min="14866" max="15104" width="8.88671875" style="94"/>
    <col min="15105" max="15105" width="46.109375" style="94" customWidth="1"/>
    <col min="15106" max="15106" width="11.6640625" style="94" customWidth="1"/>
    <col min="15107" max="15107" width="15.6640625" style="94" customWidth="1"/>
    <col min="15108" max="15108" width="17.44140625" style="94" customWidth="1"/>
    <col min="15109" max="15109" width="18.88671875" style="94" customWidth="1"/>
    <col min="15110" max="15110" width="14.6640625" style="94" customWidth="1"/>
    <col min="15111" max="15111" width="17.5546875" style="94" customWidth="1"/>
    <col min="15112" max="15113" width="11" style="94" customWidth="1"/>
    <col min="15114" max="15114" width="11.109375" style="94" customWidth="1"/>
    <col min="15115" max="15116" width="13.33203125" style="94" customWidth="1"/>
    <col min="15117" max="15117" width="13.88671875" style="94" customWidth="1"/>
    <col min="15118" max="15121" width="9.109375" style="94" customWidth="1"/>
    <col min="15122" max="15360" width="8.88671875" style="94"/>
    <col min="15361" max="15361" width="46.109375" style="94" customWidth="1"/>
    <col min="15362" max="15362" width="11.6640625" style="94" customWidth="1"/>
    <col min="15363" max="15363" width="15.6640625" style="94" customWidth="1"/>
    <col min="15364" max="15364" width="17.44140625" style="94" customWidth="1"/>
    <col min="15365" max="15365" width="18.88671875" style="94" customWidth="1"/>
    <col min="15366" max="15366" width="14.6640625" style="94" customWidth="1"/>
    <col min="15367" max="15367" width="17.5546875" style="94" customWidth="1"/>
    <col min="15368" max="15369" width="11" style="94" customWidth="1"/>
    <col min="15370" max="15370" width="11.109375" style="94" customWidth="1"/>
    <col min="15371" max="15372" width="13.33203125" style="94" customWidth="1"/>
    <col min="15373" max="15373" width="13.88671875" style="94" customWidth="1"/>
    <col min="15374" max="15377" width="9.109375" style="94" customWidth="1"/>
    <col min="15378" max="15616" width="8.88671875" style="94"/>
    <col min="15617" max="15617" width="46.109375" style="94" customWidth="1"/>
    <col min="15618" max="15618" width="11.6640625" style="94" customWidth="1"/>
    <col min="15619" max="15619" width="15.6640625" style="94" customWidth="1"/>
    <col min="15620" max="15620" width="17.44140625" style="94" customWidth="1"/>
    <col min="15621" max="15621" width="18.88671875" style="94" customWidth="1"/>
    <col min="15622" max="15622" width="14.6640625" style="94" customWidth="1"/>
    <col min="15623" max="15623" width="17.5546875" style="94" customWidth="1"/>
    <col min="15624" max="15625" width="11" style="94" customWidth="1"/>
    <col min="15626" max="15626" width="11.109375" style="94" customWidth="1"/>
    <col min="15627" max="15628" width="13.33203125" style="94" customWidth="1"/>
    <col min="15629" max="15629" width="13.88671875" style="94" customWidth="1"/>
    <col min="15630" max="15633" width="9.109375" style="94" customWidth="1"/>
    <col min="15634" max="15872" width="8.88671875" style="94"/>
    <col min="15873" max="15873" width="46.109375" style="94" customWidth="1"/>
    <col min="15874" max="15874" width="11.6640625" style="94" customWidth="1"/>
    <col min="15875" max="15875" width="15.6640625" style="94" customWidth="1"/>
    <col min="15876" max="15876" width="17.44140625" style="94" customWidth="1"/>
    <col min="15877" max="15877" width="18.88671875" style="94" customWidth="1"/>
    <col min="15878" max="15878" width="14.6640625" style="94" customWidth="1"/>
    <col min="15879" max="15879" width="17.5546875" style="94" customWidth="1"/>
    <col min="15880" max="15881" width="11" style="94" customWidth="1"/>
    <col min="15882" max="15882" width="11.109375" style="94" customWidth="1"/>
    <col min="15883" max="15884" width="13.33203125" style="94" customWidth="1"/>
    <col min="15885" max="15885" width="13.88671875" style="94" customWidth="1"/>
    <col min="15886" max="15889" width="9.109375" style="94" customWidth="1"/>
    <col min="15890" max="16128" width="8.88671875" style="94"/>
    <col min="16129" max="16129" width="46.109375" style="94" customWidth="1"/>
    <col min="16130" max="16130" width="11.6640625" style="94" customWidth="1"/>
    <col min="16131" max="16131" width="15.6640625" style="94" customWidth="1"/>
    <col min="16132" max="16132" width="17.44140625" style="94" customWidth="1"/>
    <col min="16133" max="16133" width="18.88671875" style="94" customWidth="1"/>
    <col min="16134" max="16134" width="14.6640625" style="94" customWidth="1"/>
    <col min="16135" max="16135" width="17.5546875" style="94" customWidth="1"/>
    <col min="16136" max="16137" width="11" style="94" customWidth="1"/>
    <col min="16138" max="16138" width="11.109375" style="94" customWidth="1"/>
    <col min="16139" max="16140" width="13.33203125" style="94" customWidth="1"/>
    <col min="16141" max="16141" width="13.88671875" style="94" customWidth="1"/>
    <col min="16142" max="16145" width="9.109375" style="94" customWidth="1"/>
    <col min="16146" max="16384" width="8.88671875" style="94"/>
  </cols>
  <sheetData>
    <row r="1" spans="1:256" x14ac:dyDescent="0.25">
      <c r="F1" s="200" t="s">
        <v>42</v>
      </c>
      <c r="G1" s="200"/>
      <c r="H1" s="200"/>
    </row>
    <row r="2" spans="1:256" x14ac:dyDescent="0.25">
      <c r="F2" s="200"/>
      <c r="G2" s="200"/>
      <c r="H2" s="200"/>
    </row>
    <row r="3" spans="1:256" x14ac:dyDescent="0.25">
      <c r="F3" s="200"/>
      <c r="G3" s="200"/>
      <c r="H3" s="200"/>
    </row>
    <row r="4" spans="1:256" x14ac:dyDescent="0.25">
      <c r="F4" s="200"/>
      <c r="G4" s="200"/>
      <c r="H4" s="200"/>
    </row>
    <row r="5" spans="1:256" x14ac:dyDescent="0.25">
      <c r="F5" s="200"/>
      <c r="G5" s="200"/>
      <c r="H5" s="200"/>
    </row>
    <row r="6" spans="1:256" x14ac:dyDescent="0.25">
      <c r="F6" s="200"/>
      <c r="G6" s="200"/>
      <c r="H6" s="200"/>
    </row>
    <row r="7" spans="1:256" ht="18" x14ac:dyDescent="0.35">
      <c r="A7" s="13"/>
      <c r="B7" s="13"/>
      <c r="C7" s="13"/>
      <c r="D7" s="206" t="s">
        <v>32</v>
      </c>
      <c r="E7" s="206"/>
      <c r="F7" s="206"/>
      <c r="G7" s="206"/>
      <c r="H7" s="206"/>
      <c r="I7" s="206"/>
      <c r="J7" s="206"/>
      <c r="K7" s="206"/>
      <c r="L7" s="206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25.2" customHeight="1" x14ac:dyDescent="0.35">
      <c r="A8" s="13"/>
      <c r="B8" s="13"/>
      <c r="C8" s="13"/>
      <c r="D8" s="187" t="s">
        <v>33</v>
      </c>
      <c r="E8" s="187"/>
      <c r="F8" s="187"/>
      <c r="G8" s="187"/>
      <c r="H8" s="187"/>
      <c r="I8" s="187"/>
      <c r="J8" s="187"/>
      <c r="K8" s="70"/>
      <c r="L8" s="70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25.2" customHeight="1" x14ac:dyDescent="0.35">
      <c r="A9" s="13"/>
      <c r="B9" s="13"/>
      <c r="C9" s="13"/>
      <c r="D9" s="30" t="s">
        <v>34</v>
      </c>
      <c r="E9" s="30"/>
      <c r="F9" s="30"/>
      <c r="G9" s="30"/>
      <c r="H9" s="30"/>
      <c r="I9" s="30"/>
      <c r="J9" s="30"/>
      <c r="K9" s="30"/>
      <c r="L9" s="30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</row>
    <row r="10" spans="1:256" ht="21" x14ac:dyDescent="0.4">
      <c r="A10" s="16"/>
      <c r="B10" s="16"/>
      <c r="C10" s="16"/>
      <c r="D10" s="206" t="s">
        <v>35</v>
      </c>
      <c r="E10" s="206"/>
      <c r="F10" s="206"/>
      <c r="G10" s="206"/>
      <c r="H10" s="206"/>
      <c r="I10" s="206"/>
      <c r="J10" s="206"/>
      <c r="K10" s="206"/>
      <c r="L10" s="206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ht="21" x14ac:dyDescent="0.4">
      <c r="A11" s="16"/>
      <c r="B11" s="16"/>
      <c r="C11" s="16"/>
      <c r="D11" s="206" t="s">
        <v>53</v>
      </c>
      <c r="E11" s="206"/>
      <c r="F11" s="206"/>
      <c r="G11" s="206"/>
      <c r="H11" s="206"/>
      <c r="I11" s="206"/>
      <c r="J11" s="206"/>
      <c r="K11" s="206"/>
      <c r="L11" s="206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1"/>
      <c r="HX11" s="71"/>
      <c r="HY11" s="71"/>
      <c r="HZ11" s="71"/>
      <c r="IA11" s="71"/>
      <c r="IB11" s="71"/>
      <c r="IC11" s="71"/>
      <c r="ID11" s="71"/>
      <c r="IE11" s="71"/>
      <c r="IF11" s="71"/>
      <c r="IG11" s="71"/>
      <c r="IH11" s="71"/>
      <c r="II11" s="71"/>
      <c r="IJ11" s="71"/>
      <c r="IK11" s="71"/>
      <c r="IL11" s="71"/>
      <c r="IM11" s="71"/>
      <c r="IN11" s="71"/>
      <c r="IO11" s="71"/>
      <c r="IP11" s="71"/>
      <c r="IQ11" s="71"/>
      <c r="IR11" s="71"/>
      <c r="IS11" s="71"/>
      <c r="IT11" s="71"/>
      <c r="IU11" s="71"/>
      <c r="IV11" s="71"/>
    </row>
    <row r="12" spans="1:256" ht="21" x14ac:dyDescent="0.4">
      <c r="A12" s="16"/>
      <c r="B12" s="16"/>
      <c r="C12" s="16"/>
      <c r="D12" s="61"/>
      <c r="E12" s="61"/>
      <c r="F12" s="61"/>
      <c r="G12" s="61"/>
      <c r="H12" s="61"/>
      <c r="I12" s="95"/>
      <c r="J12" s="95"/>
      <c r="K12" s="95"/>
      <c r="L12" s="95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</row>
    <row r="13" spans="1:256" ht="15.6" x14ac:dyDescent="0.3">
      <c r="A13" s="19"/>
      <c r="B13" s="19"/>
      <c r="C13" s="19"/>
      <c r="D13" s="19"/>
      <c r="E13" s="19"/>
      <c r="F13" s="20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  <c r="IS13" s="19"/>
      <c r="IT13" s="19"/>
      <c r="IU13" s="19"/>
      <c r="IV13" s="19"/>
    </row>
    <row r="14" spans="1:256" ht="15.6" x14ac:dyDescent="0.3">
      <c r="A14" s="21"/>
      <c r="B14" s="21"/>
      <c r="C14" s="22" t="s">
        <v>8</v>
      </c>
      <c r="D14" s="22"/>
      <c r="E14" s="22"/>
      <c r="F14" s="22"/>
      <c r="G14" s="22"/>
      <c r="H14" s="22"/>
      <c r="I14" s="23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</row>
    <row r="15" spans="1:256" ht="15.6" x14ac:dyDescent="0.3">
      <c r="A15" s="21"/>
      <c r="B15" s="96" t="s">
        <v>26</v>
      </c>
      <c r="C15" s="96"/>
      <c r="D15" s="96"/>
      <c r="E15" s="96"/>
      <c r="F15" s="25"/>
      <c r="G15" s="25"/>
      <c r="H15" s="25"/>
      <c r="I15" s="23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  <c r="IU15" s="21"/>
      <c r="IV15" s="21"/>
    </row>
    <row r="16" spans="1:256" ht="15.6" x14ac:dyDescent="0.3">
      <c r="A16" s="21"/>
      <c r="B16" s="188" t="s">
        <v>15</v>
      </c>
      <c r="C16" s="188"/>
      <c r="D16" s="188"/>
      <c r="E16" s="188"/>
      <c r="F16" s="26"/>
      <c r="G16" s="26"/>
      <c r="H16" s="26"/>
      <c r="I16" s="23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</row>
    <row r="17" spans="1:256" ht="15.6" x14ac:dyDescent="0.3">
      <c r="A17" s="21"/>
      <c r="B17" s="22"/>
      <c r="C17" s="22" t="s">
        <v>108</v>
      </c>
      <c r="D17" s="22"/>
      <c r="E17" s="22"/>
      <c r="F17" s="22"/>
      <c r="G17" s="22"/>
      <c r="H17" s="22"/>
      <c r="I17" s="23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</row>
    <row r="18" spans="1:256" ht="27.6" customHeight="1" x14ac:dyDescent="0.25">
      <c r="A18" s="189" t="s">
        <v>66</v>
      </c>
      <c r="B18" s="189"/>
      <c r="C18" s="189"/>
      <c r="D18" s="189"/>
      <c r="E18" s="189"/>
      <c r="F18" s="189"/>
      <c r="G18" s="189"/>
      <c r="H18" s="27"/>
      <c r="I18" s="23"/>
      <c r="J18" s="28"/>
      <c r="K18" s="28"/>
      <c r="L18" s="28"/>
      <c r="M18" s="28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</row>
    <row r="19" spans="1:256" ht="30" customHeight="1" x14ac:dyDescent="0.3">
      <c r="A19" s="29" t="s">
        <v>41</v>
      </c>
      <c r="B19" s="30"/>
      <c r="C19" s="30"/>
      <c r="D19" s="30"/>
      <c r="E19" s="30"/>
      <c r="F19" s="30"/>
      <c r="G19" s="31"/>
      <c r="H19" s="31"/>
      <c r="I19" s="32"/>
      <c r="J19" s="31"/>
      <c r="K19" s="31"/>
      <c r="L19" s="31"/>
      <c r="M19" s="31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  <c r="IU19" s="29"/>
      <c r="IV19" s="29"/>
    </row>
    <row r="20" spans="1:256" ht="117.6" customHeight="1" x14ac:dyDescent="0.3">
      <c r="A20" s="190" t="s">
        <v>104</v>
      </c>
      <c r="B20" s="190"/>
      <c r="C20" s="190"/>
      <c r="D20" s="190"/>
      <c r="E20" s="190"/>
      <c r="F20" s="190"/>
      <c r="G20" s="190"/>
      <c r="H20" s="190"/>
      <c r="I20" s="190"/>
      <c r="J20" s="190"/>
      <c r="K20" s="97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  <c r="HS20" s="45"/>
      <c r="HT20" s="45"/>
      <c r="HU20" s="45"/>
      <c r="HV20" s="45"/>
      <c r="HW20" s="45"/>
      <c r="HX20" s="45"/>
      <c r="HY20" s="45"/>
      <c r="HZ20" s="45"/>
      <c r="IA20" s="45"/>
      <c r="IB20" s="45"/>
      <c r="IC20" s="45"/>
      <c r="ID20" s="45"/>
      <c r="IE20" s="45"/>
      <c r="IF20" s="45"/>
      <c r="IG20" s="45"/>
      <c r="IH20" s="45"/>
      <c r="II20" s="45"/>
      <c r="IJ20" s="45"/>
      <c r="IK20" s="45"/>
      <c r="IL20" s="45"/>
      <c r="IM20" s="45"/>
      <c r="IN20" s="45"/>
      <c r="IO20" s="45"/>
      <c r="IP20" s="45"/>
      <c r="IQ20" s="45"/>
      <c r="IR20" s="45"/>
      <c r="IS20" s="45"/>
      <c r="IT20" s="45"/>
      <c r="IU20" s="45"/>
      <c r="IV20" s="45"/>
    </row>
    <row r="21" spans="1:256" ht="15.6" x14ac:dyDescent="0.3">
      <c r="A21" s="19" t="s">
        <v>21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  <c r="IM21" s="34"/>
      <c r="IN21" s="34"/>
      <c r="IO21" s="34"/>
      <c r="IP21" s="34"/>
      <c r="IQ21" s="34"/>
      <c r="IR21" s="34"/>
      <c r="IS21" s="34"/>
      <c r="IT21" s="34"/>
      <c r="IU21" s="34"/>
      <c r="IV21" s="34"/>
    </row>
    <row r="22" spans="1:256" ht="24" customHeight="1" x14ac:dyDescent="0.3">
      <c r="A22" s="191" t="s">
        <v>67</v>
      </c>
      <c r="B22" s="191"/>
      <c r="C22" s="191"/>
      <c r="D22" s="191"/>
      <c r="E22" s="191"/>
      <c r="F22" s="191"/>
      <c r="G22" s="191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  <c r="IM22" s="34"/>
      <c r="IN22" s="34"/>
      <c r="IO22" s="34"/>
      <c r="IP22" s="34"/>
      <c r="IQ22" s="34"/>
      <c r="IR22" s="34"/>
      <c r="IS22" s="34"/>
      <c r="IT22" s="34"/>
      <c r="IU22" s="34"/>
      <c r="IV22" s="34"/>
    </row>
    <row r="23" spans="1:256" ht="24" customHeight="1" x14ac:dyDescent="0.3">
      <c r="A23" s="192" t="s">
        <v>68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  <c r="IP23" s="34"/>
      <c r="IQ23" s="34"/>
      <c r="IR23" s="34"/>
      <c r="IS23" s="34"/>
      <c r="IT23" s="34"/>
      <c r="IU23" s="34"/>
      <c r="IV23" s="34"/>
    </row>
    <row r="24" spans="1:256" ht="26.4" customHeight="1" x14ac:dyDescent="0.3">
      <c r="A24" s="19" t="s">
        <v>22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  <c r="IT24" s="34"/>
      <c r="IU24" s="34"/>
      <c r="IV24" s="34"/>
    </row>
    <row r="25" spans="1:256" ht="26.4" customHeight="1" x14ac:dyDescent="0.3">
      <c r="A25" s="19" t="s">
        <v>23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  <c r="IM25" s="34"/>
      <c r="IN25" s="34"/>
      <c r="IO25" s="34"/>
      <c r="IP25" s="34"/>
      <c r="IQ25" s="34"/>
      <c r="IR25" s="34"/>
      <c r="IS25" s="34"/>
      <c r="IT25" s="34"/>
      <c r="IU25" s="34"/>
      <c r="IV25" s="34"/>
    </row>
    <row r="26" spans="1:256" ht="21.6" customHeight="1" x14ac:dyDescent="0.25">
      <c r="A26" s="186" t="s">
        <v>69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35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</row>
    <row r="27" spans="1:256" s="171" customFormat="1" ht="22.8" customHeight="1" x14ac:dyDescent="0.25">
      <c r="A27" s="193" t="s">
        <v>70</v>
      </c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8"/>
      <c r="BL27" s="98"/>
      <c r="BM27" s="98"/>
      <c r="BN27" s="98"/>
      <c r="BO27" s="98"/>
      <c r="BP27" s="98"/>
      <c r="BQ27" s="98"/>
      <c r="BR27" s="98"/>
      <c r="BS27" s="98"/>
      <c r="BT27" s="98"/>
      <c r="BU27" s="98"/>
      <c r="BV27" s="98"/>
      <c r="BW27" s="98"/>
      <c r="BX27" s="98"/>
      <c r="BY27" s="98"/>
      <c r="BZ27" s="98"/>
      <c r="CA27" s="98"/>
      <c r="CB27" s="98"/>
      <c r="CC27" s="98"/>
      <c r="CD27" s="98"/>
      <c r="CE27" s="98"/>
      <c r="CF27" s="98"/>
      <c r="CG27" s="98"/>
      <c r="CH27" s="98"/>
      <c r="CI27" s="98"/>
      <c r="CJ27" s="98"/>
      <c r="CK27" s="98"/>
      <c r="CL27" s="98"/>
      <c r="CM27" s="98"/>
      <c r="CN27" s="98"/>
      <c r="CO27" s="98"/>
      <c r="CP27" s="98"/>
      <c r="CQ27" s="98"/>
      <c r="CR27" s="98"/>
      <c r="CS27" s="98"/>
      <c r="CT27" s="98"/>
      <c r="CU27" s="98"/>
      <c r="CV27" s="98"/>
      <c r="CW27" s="98"/>
      <c r="CX27" s="98"/>
      <c r="CY27" s="98"/>
      <c r="CZ27" s="98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  <c r="DQ27" s="98"/>
      <c r="DR27" s="98"/>
      <c r="DS27" s="98"/>
      <c r="DT27" s="98"/>
      <c r="DU27" s="98"/>
      <c r="DV27" s="98"/>
      <c r="DW27" s="98"/>
      <c r="DX27" s="98"/>
      <c r="DY27" s="98"/>
      <c r="DZ27" s="98"/>
      <c r="EA27" s="98"/>
      <c r="EB27" s="98"/>
      <c r="EC27" s="98"/>
      <c r="ED27" s="98"/>
      <c r="EE27" s="98"/>
      <c r="EF27" s="98"/>
      <c r="EG27" s="98"/>
      <c r="EH27" s="98"/>
      <c r="EI27" s="98"/>
      <c r="EJ27" s="98"/>
      <c r="EK27" s="98"/>
      <c r="EL27" s="98"/>
      <c r="EM27" s="98"/>
      <c r="EN27" s="98"/>
      <c r="EO27" s="98"/>
      <c r="EP27" s="98"/>
      <c r="EQ27" s="98"/>
      <c r="ER27" s="98"/>
      <c r="ES27" s="98"/>
      <c r="ET27" s="98"/>
      <c r="EU27" s="98"/>
      <c r="EV27" s="98"/>
      <c r="EW27" s="98"/>
      <c r="EX27" s="98"/>
      <c r="EY27" s="98"/>
      <c r="EZ27" s="98"/>
      <c r="FA27" s="98"/>
      <c r="FB27" s="98"/>
      <c r="FC27" s="98"/>
      <c r="FD27" s="98"/>
      <c r="FE27" s="98"/>
      <c r="FF27" s="98"/>
      <c r="FG27" s="98"/>
      <c r="FH27" s="98"/>
      <c r="FI27" s="98"/>
      <c r="FJ27" s="98"/>
      <c r="FK27" s="98"/>
      <c r="FL27" s="98"/>
      <c r="FM27" s="98"/>
      <c r="FN27" s="98"/>
      <c r="FO27" s="98"/>
      <c r="FP27" s="98"/>
      <c r="FQ27" s="98"/>
      <c r="FR27" s="98"/>
      <c r="FS27" s="98"/>
      <c r="FT27" s="98"/>
      <c r="FU27" s="98"/>
      <c r="FV27" s="98"/>
      <c r="FW27" s="98"/>
      <c r="FX27" s="98"/>
      <c r="FY27" s="98"/>
      <c r="FZ27" s="98"/>
      <c r="GA27" s="98"/>
      <c r="GB27" s="98"/>
      <c r="GC27" s="98"/>
      <c r="GD27" s="98"/>
      <c r="GE27" s="98"/>
      <c r="GF27" s="98"/>
      <c r="GG27" s="98"/>
      <c r="GH27" s="98"/>
      <c r="GI27" s="98"/>
      <c r="GJ27" s="98"/>
      <c r="GK27" s="98"/>
      <c r="GL27" s="98"/>
      <c r="GM27" s="98"/>
      <c r="GN27" s="98"/>
      <c r="GO27" s="98"/>
      <c r="GP27" s="98"/>
      <c r="GQ27" s="98"/>
      <c r="GR27" s="98"/>
      <c r="GS27" s="98"/>
      <c r="GT27" s="98"/>
      <c r="GU27" s="98"/>
      <c r="GV27" s="98"/>
      <c r="GW27" s="98"/>
      <c r="GX27" s="98"/>
      <c r="GY27" s="98"/>
      <c r="GZ27" s="98"/>
      <c r="HA27" s="98"/>
      <c r="HB27" s="98"/>
      <c r="HC27" s="98"/>
      <c r="HD27" s="98"/>
      <c r="HE27" s="98"/>
      <c r="HF27" s="98"/>
      <c r="HG27" s="98"/>
      <c r="HH27" s="98"/>
      <c r="HI27" s="98"/>
      <c r="HJ27" s="98"/>
      <c r="HK27" s="98"/>
      <c r="HL27" s="98"/>
      <c r="HM27" s="98"/>
      <c r="HN27" s="98"/>
      <c r="HO27" s="98"/>
      <c r="HP27" s="98"/>
      <c r="HQ27" s="98"/>
      <c r="HR27" s="98"/>
      <c r="HS27" s="98"/>
      <c r="HT27" s="98"/>
      <c r="HU27" s="98"/>
      <c r="HV27" s="98"/>
      <c r="HW27" s="98"/>
      <c r="HX27" s="98"/>
      <c r="HY27" s="98"/>
      <c r="HZ27" s="98"/>
      <c r="IA27" s="98"/>
      <c r="IB27" s="98"/>
      <c r="IC27" s="98"/>
      <c r="ID27" s="98"/>
      <c r="IE27" s="98"/>
      <c r="IF27" s="98"/>
      <c r="IG27" s="98"/>
      <c r="IH27" s="98"/>
      <c r="II27" s="98"/>
      <c r="IJ27" s="98"/>
      <c r="IK27" s="98"/>
      <c r="IL27" s="98"/>
      <c r="IM27" s="98"/>
      <c r="IN27" s="98"/>
      <c r="IO27" s="98"/>
      <c r="IP27" s="98"/>
      <c r="IQ27" s="98"/>
      <c r="IR27" s="98"/>
      <c r="IS27" s="98"/>
      <c r="IT27" s="98"/>
      <c r="IU27" s="98"/>
      <c r="IV27" s="98"/>
    </row>
    <row r="28" spans="1:256" ht="20.399999999999999" customHeight="1" x14ac:dyDescent="0.25">
      <c r="A28" s="186" t="s">
        <v>71</v>
      </c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  <c r="IV28" s="21"/>
    </row>
    <row r="29" spans="1:256" ht="15.6" x14ac:dyDescent="0.25">
      <c r="A29" s="59"/>
      <c r="B29" s="59"/>
      <c r="C29" s="59"/>
      <c r="D29" s="59"/>
      <c r="E29" s="59"/>
      <c r="F29" s="59"/>
      <c r="G29" s="59"/>
      <c r="H29" s="27"/>
      <c r="I29" s="23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  <c r="IV29" s="21"/>
    </row>
    <row r="30" spans="1:256" ht="24" customHeight="1" x14ac:dyDescent="0.3">
      <c r="A30" s="194" t="s">
        <v>3</v>
      </c>
      <c r="B30" s="194" t="s">
        <v>0</v>
      </c>
      <c r="C30" s="194" t="s">
        <v>109</v>
      </c>
      <c r="D30" s="194" t="s">
        <v>110</v>
      </c>
      <c r="E30" s="194" t="s">
        <v>1</v>
      </c>
      <c r="F30" s="194"/>
      <c r="G30" s="194"/>
      <c r="H30" s="27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</row>
    <row r="31" spans="1:256" ht="26.4" customHeight="1" x14ac:dyDescent="0.3">
      <c r="A31" s="194"/>
      <c r="B31" s="194"/>
      <c r="C31" s="194"/>
      <c r="D31" s="194"/>
      <c r="E31" s="128" t="s">
        <v>6</v>
      </c>
      <c r="F31" s="128" t="s">
        <v>7</v>
      </c>
      <c r="G31" s="128" t="s">
        <v>111</v>
      </c>
      <c r="H31" s="27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  <c r="IU31" s="34"/>
      <c r="IV31" s="34"/>
    </row>
    <row r="32" spans="1:256" ht="31.2" x14ac:dyDescent="0.3">
      <c r="A32" s="36" t="s">
        <v>10</v>
      </c>
      <c r="B32" s="47"/>
      <c r="C32" s="99">
        <v>2752</v>
      </c>
      <c r="D32" s="47">
        <f>9043-473+1853</f>
        <v>10423</v>
      </c>
      <c r="E32" s="47"/>
      <c r="F32" s="47"/>
      <c r="G32" s="137"/>
      <c r="H32" s="27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  <c r="IV32" s="34"/>
    </row>
    <row r="33" spans="1:256" ht="24" customHeight="1" x14ac:dyDescent="0.3">
      <c r="A33" s="36" t="s">
        <v>12</v>
      </c>
      <c r="B33" s="46"/>
      <c r="C33" s="12">
        <v>46534</v>
      </c>
      <c r="D33" s="12">
        <f>46034+1103+750-1853</f>
        <v>46034</v>
      </c>
      <c r="E33" s="12">
        <v>57472</v>
      </c>
      <c r="F33" s="12">
        <v>61119</v>
      </c>
      <c r="G33" s="139">
        <v>62706</v>
      </c>
      <c r="H33" s="39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  <c r="IU33" s="34"/>
      <c r="IV33" s="34"/>
    </row>
    <row r="34" spans="1:256" ht="40.799999999999997" customHeight="1" x14ac:dyDescent="0.3">
      <c r="A34" s="40" t="s">
        <v>4</v>
      </c>
      <c r="B34" s="41" t="s">
        <v>2</v>
      </c>
      <c r="C34" s="42">
        <f>SUM(C32:C33)</f>
        <v>49286</v>
      </c>
      <c r="D34" s="42">
        <f>SUM(D32:D33)</f>
        <v>56457</v>
      </c>
      <c r="E34" s="42">
        <f>SUM(E32:E33)</f>
        <v>57472</v>
      </c>
      <c r="F34" s="42">
        <f>SUM(F32:F33)</f>
        <v>61119</v>
      </c>
      <c r="G34" s="42">
        <f>SUM(G32:G33)</f>
        <v>62706</v>
      </c>
      <c r="H34" s="43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  <c r="GC34" s="44"/>
      <c r="GD34" s="44"/>
      <c r="GE34" s="44"/>
      <c r="GF34" s="44"/>
      <c r="GG34" s="44"/>
      <c r="GH34" s="44"/>
      <c r="GI34" s="44"/>
      <c r="GJ34" s="44"/>
      <c r="GK34" s="44"/>
      <c r="GL34" s="44"/>
      <c r="GM34" s="44"/>
      <c r="GN34" s="44"/>
      <c r="GO34" s="44"/>
      <c r="GP34" s="44"/>
      <c r="GQ34" s="44"/>
      <c r="GR34" s="44"/>
      <c r="GS34" s="44"/>
      <c r="GT34" s="44"/>
      <c r="GU34" s="44"/>
      <c r="GV34" s="44"/>
      <c r="GW34" s="44"/>
      <c r="GX34" s="44"/>
      <c r="GY34" s="44"/>
      <c r="GZ34" s="44"/>
      <c r="HA34" s="44"/>
      <c r="HB34" s="44"/>
      <c r="HC34" s="44"/>
      <c r="HD34" s="44"/>
      <c r="HE34" s="44"/>
      <c r="HF34" s="44"/>
      <c r="HG34" s="44"/>
      <c r="HH34" s="44"/>
      <c r="HI34" s="44"/>
      <c r="HJ34" s="44"/>
      <c r="HK34" s="44"/>
      <c r="HL34" s="44"/>
      <c r="HM34" s="44"/>
      <c r="HN34" s="44"/>
      <c r="HO34" s="44"/>
      <c r="HP34" s="44"/>
      <c r="HQ34" s="44"/>
      <c r="HR34" s="44"/>
      <c r="HS34" s="44"/>
      <c r="HT34" s="44"/>
      <c r="HU34" s="44"/>
      <c r="HV34" s="44"/>
      <c r="HW34" s="44"/>
      <c r="HX34" s="44"/>
      <c r="HY34" s="44"/>
      <c r="HZ34" s="44"/>
      <c r="IA34" s="44"/>
      <c r="IB34" s="44"/>
      <c r="IC34" s="44"/>
      <c r="ID34" s="44"/>
      <c r="IE34" s="44"/>
      <c r="IF34" s="44"/>
      <c r="IG34" s="44"/>
      <c r="IH34" s="44"/>
      <c r="II34" s="44"/>
      <c r="IJ34" s="44"/>
      <c r="IK34" s="44"/>
      <c r="IL34" s="44"/>
      <c r="IM34" s="44"/>
      <c r="IN34" s="44"/>
      <c r="IO34" s="44"/>
      <c r="IP34" s="44"/>
      <c r="IQ34" s="44"/>
      <c r="IR34" s="44"/>
      <c r="IS34" s="44"/>
      <c r="IT34" s="44"/>
      <c r="IU34" s="44"/>
      <c r="IV34" s="44"/>
    </row>
    <row r="35" spans="1:256" ht="24" customHeight="1" x14ac:dyDescent="0.25">
      <c r="A35" s="189" t="s">
        <v>72</v>
      </c>
      <c r="B35" s="189"/>
      <c r="C35" s="189"/>
      <c r="D35" s="189"/>
      <c r="E35" s="189"/>
      <c r="F35" s="189"/>
      <c r="G35" s="189"/>
      <c r="H35" s="189"/>
      <c r="I35" s="23"/>
      <c r="J35" s="28"/>
      <c r="K35" s="28"/>
      <c r="L35" s="28"/>
      <c r="M35" s="28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  <c r="IU35" s="21"/>
      <c r="IV35" s="21"/>
    </row>
    <row r="36" spans="1:256" ht="26.4" customHeight="1" x14ac:dyDescent="0.3">
      <c r="A36" s="19" t="s">
        <v>25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  <c r="IT36" s="34"/>
      <c r="IU36" s="34"/>
      <c r="IV36" s="34"/>
    </row>
    <row r="37" spans="1:256" ht="26.4" customHeight="1" x14ac:dyDescent="0.3">
      <c r="A37" s="192" t="s">
        <v>68</v>
      </c>
      <c r="B37" s="192"/>
      <c r="C37" s="192"/>
      <c r="D37" s="192"/>
      <c r="E37" s="192"/>
      <c r="F37" s="192"/>
      <c r="G37" s="192"/>
      <c r="H37" s="192"/>
      <c r="I37" s="192"/>
      <c r="J37" s="192"/>
      <c r="K37" s="192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  <c r="IT37" s="34"/>
      <c r="IU37" s="34"/>
      <c r="IV37" s="34"/>
    </row>
    <row r="38" spans="1:256" ht="15.6" x14ac:dyDescent="0.3">
      <c r="A38" s="19" t="s">
        <v>23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  <c r="IU38" s="34"/>
      <c r="IV38" s="34"/>
    </row>
    <row r="39" spans="1:256" ht="33.6" customHeight="1" x14ac:dyDescent="0.25">
      <c r="A39" s="186" t="s">
        <v>71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  <c r="GF39" s="21"/>
      <c r="GG39" s="21"/>
      <c r="GH39" s="21"/>
      <c r="GI39" s="21"/>
      <c r="GJ39" s="21"/>
      <c r="GK39" s="21"/>
      <c r="GL39" s="21"/>
      <c r="GM39" s="21"/>
      <c r="GN39" s="21"/>
      <c r="GO39" s="21"/>
      <c r="GP39" s="21"/>
      <c r="GQ39" s="21"/>
      <c r="GR39" s="21"/>
      <c r="GS39" s="21"/>
      <c r="GT39" s="21"/>
      <c r="GU39" s="21"/>
      <c r="GV39" s="21"/>
      <c r="GW39" s="21"/>
      <c r="GX39" s="21"/>
      <c r="GY39" s="21"/>
      <c r="GZ39" s="21"/>
      <c r="HA39" s="21"/>
      <c r="HB39" s="21"/>
      <c r="HC39" s="21"/>
      <c r="HD39" s="21"/>
      <c r="HE39" s="21"/>
      <c r="HF39" s="21"/>
      <c r="HG39" s="21"/>
      <c r="HH39" s="21"/>
      <c r="HI39" s="21"/>
      <c r="HJ39" s="21"/>
      <c r="HK39" s="21"/>
      <c r="HL39" s="21"/>
      <c r="HM39" s="21"/>
      <c r="HN39" s="21"/>
      <c r="HO39" s="21"/>
      <c r="HP39" s="21"/>
      <c r="HQ39" s="21"/>
      <c r="HR39" s="21"/>
      <c r="HS39" s="21"/>
      <c r="HT39" s="21"/>
      <c r="HU39" s="21"/>
      <c r="HV39" s="21"/>
      <c r="HW39" s="21"/>
      <c r="HX39" s="21"/>
      <c r="HY39" s="21"/>
      <c r="HZ39" s="21"/>
      <c r="IA39" s="21"/>
      <c r="IB39" s="21"/>
      <c r="IC39" s="21"/>
      <c r="ID39" s="21"/>
      <c r="IE39" s="21"/>
      <c r="IF39" s="21"/>
      <c r="IG39" s="21"/>
      <c r="IH39" s="21"/>
      <c r="II39" s="21"/>
      <c r="IJ39" s="21"/>
      <c r="IK39" s="21"/>
      <c r="IL39" s="21"/>
      <c r="IM39" s="21"/>
      <c r="IN39" s="21"/>
      <c r="IO39" s="21"/>
      <c r="IP39" s="21"/>
      <c r="IQ39" s="21"/>
      <c r="IR39" s="21"/>
      <c r="IS39" s="21"/>
      <c r="IT39" s="21"/>
      <c r="IU39" s="21"/>
      <c r="IV39" s="21"/>
    </row>
    <row r="40" spans="1:256" ht="15.6" customHeight="1" x14ac:dyDescent="0.3">
      <c r="A40" s="199" t="s">
        <v>13</v>
      </c>
      <c r="B40" s="199"/>
      <c r="C40" s="194" t="s">
        <v>0</v>
      </c>
      <c r="D40" s="194" t="s">
        <v>109</v>
      </c>
      <c r="E40" s="194" t="s">
        <v>110</v>
      </c>
      <c r="F40" s="194" t="s">
        <v>1</v>
      </c>
      <c r="G40" s="194"/>
      <c r="H40" s="194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0"/>
      <c r="BP40" s="100"/>
      <c r="BQ40" s="100"/>
      <c r="BR40" s="100"/>
      <c r="BS40" s="100"/>
      <c r="BT40" s="100"/>
      <c r="BU40" s="100"/>
      <c r="BV40" s="100"/>
      <c r="BW40" s="100"/>
      <c r="BX40" s="100"/>
      <c r="BY40" s="100"/>
      <c r="BZ40" s="100"/>
      <c r="CA40" s="100"/>
      <c r="CB40" s="100"/>
      <c r="CC40" s="100"/>
      <c r="CD40" s="100"/>
      <c r="CE40" s="100"/>
      <c r="CF40" s="100"/>
      <c r="CG40" s="100"/>
      <c r="CH40" s="100"/>
      <c r="CI40" s="100"/>
      <c r="CJ40" s="100"/>
      <c r="CK40" s="100"/>
      <c r="CL40" s="100"/>
      <c r="CM40" s="100"/>
      <c r="CN40" s="100"/>
      <c r="CO40" s="100"/>
      <c r="CP40" s="100"/>
      <c r="CQ40" s="100"/>
      <c r="CR40" s="100"/>
      <c r="CS40" s="100"/>
      <c r="CT40" s="100"/>
      <c r="CU40" s="100"/>
      <c r="CV40" s="100"/>
      <c r="CW40" s="100"/>
      <c r="CX40" s="100"/>
      <c r="CY40" s="100"/>
      <c r="CZ40" s="100"/>
      <c r="DA40" s="100"/>
      <c r="DB40" s="100"/>
      <c r="DC40" s="100"/>
      <c r="DD40" s="100"/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  <c r="DQ40" s="100"/>
      <c r="DR40" s="100"/>
      <c r="DS40" s="100"/>
      <c r="DT40" s="100"/>
      <c r="DU40" s="100"/>
      <c r="DV40" s="100"/>
      <c r="DW40" s="100"/>
      <c r="DX40" s="100"/>
      <c r="DY40" s="100"/>
      <c r="DZ40" s="100"/>
      <c r="EA40" s="100"/>
      <c r="EB40" s="100"/>
      <c r="EC40" s="100"/>
      <c r="ED40" s="100"/>
      <c r="EE40" s="100"/>
      <c r="EF40" s="100"/>
      <c r="EG40" s="100"/>
      <c r="EH40" s="100"/>
      <c r="EI40" s="100"/>
      <c r="EJ40" s="100"/>
      <c r="EK40" s="100"/>
      <c r="EL40" s="100"/>
      <c r="EM40" s="100"/>
      <c r="EN40" s="100"/>
      <c r="EO40" s="100"/>
      <c r="EP40" s="100"/>
      <c r="EQ40" s="100"/>
      <c r="ER40" s="100"/>
      <c r="ES40" s="100"/>
      <c r="ET40" s="100"/>
      <c r="EU40" s="100"/>
      <c r="EV40" s="100"/>
      <c r="EW40" s="100"/>
      <c r="EX40" s="100"/>
      <c r="EY40" s="100"/>
      <c r="EZ40" s="100"/>
      <c r="FA40" s="100"/>
      <c r="FB40" s="100"/>
      <c r="FC40" s="100"/>
      <c r="FD40" s="100"/>
      <c r="FE40" s="100"/>
      <c r="FF40" s="100"/>
      <c r="FG40" s="100"/>
      <c r="FH40" s="100"/>
      <c r="FI40" s="100"/>
      <c r="FJ40" s="100"/>
      <c r="FK40" s="100"/>
      <c r="FL40" s="100"/>
      <c r="FM40" s="100"/>
      <c r="FN40" s="100"/>
      <c r="FO40" s="100"/>
      <c r="FP40" s="100"/>
      <c r="FQ40" s="100"/>
      <c r="FR40" s="100"/>
      <c r="FS40" s="100"/>
      <c r="FT40" s="100"/>
      <c r="FU40" s="100"/>
      <c r="FV40" s="100"/>
      <c r="FW40" s="100"/>
      <c r="FX40" s="100"/>
      <c r="FY40" s="100"/>
      <c r="FZ40" s="100"/>
      <c r="GA40" s="100"/>
      <c r="GB40" s="100"/>
      <c r="GC40" s="100"/>
      <c r="GD40" s="100"/>
      <c r="GE40" s="100"/>
      <c r="GF40" s="100"/>
      <c r="GG40" s="100"/>
      <c r="GH40" s="100"/>
      <c r="GI40" s="100"/>
      <c r="GJ40" s="100"/>
      <c r="GK40" s="100"/>
      <c r="GL40" s="100"/>
      <c r="GM40" s="100"/>
      <c r="GN40" s="100"/>
      <c r="GO40" s="100"/>
      <c r="GP40" s="100"/>
      <c r="GQ40" s="100"/>
      <c r="GR40" s="100"/>
      <c r="GS40" s="100"/>
      <c r="GT40" s="100"/>
      <c r="GU40" s="100"/>
      <c r="GV40" s="100"/>
      <c r="GW40" s="100"/>
      <c r="GX40" s="100"/>
      <c r="GY40" s="100"/>
      <c r="GZ40" s="100"/>
      <c r="HA40" s="100"/>
      <c r="HB40" s="100"/>
      <c r="HC40" s="100"/>
      <c r="HD40" s="100"/>
      <c r="HE40" s="100"/>
      <c r="HF40" s="100"/>
      <c r="HG40" s="100"/>
      <c r="HH40" s="100"/>
      <c r="HI40" s="100"/>
      <c r="HJ40" s="100"/>
      <c r="HK40" s="100"/>
      <c r="HL40" s="100"/>
      <c r="HM40" s="100"/>
      <c r="HN40" s="100"/>
      <c r="HO40" s="100"/>
      <c r="HP40" s="100"/>
      <c r="HQ40" s="100"/>
      <c r="HR40" s="100"/>
      <c r="HS40" s="100"/>
      <c r="HT40" s="100"/>
      <c r="HU40" s="100"/>
      <c r="HV40" s="100"/>
      <c r="HW40" s="100"/>
      <c r="HX40" s="100"/>
      <c r="HY40" s="100"/>
      <c r="HZ40" s="100"/>
      <c r="IA40" s="100"/>
      <c r="IB40" s="100"/>
      <c r="IC40" s="100"/>
      <c r="ID40" s="100"/>
      <c r="IE40" s="100"/>
      <c r="IF40" s="100"/>
      <c r="IG40" s="100"/>
      <c r="IH40" s="100"/>
      <c r="II40" s="100"/>
      <c r="IJ40" s="100"/>
      <c r="IK40" s="100"/>
      <c r="IL40" s="100"/>
      <c r="IM40" s="100"/>
      <c r="IN40" s="100"/>
      <c r="IO40" s="100"/>
      <c r="IP40" s="100"/>
      <c r="IQ40" s="100"/>
      <c r="IR40" s="100"/>
      <c r="IS40" s="100"/>
      <c r="IT40" s="100"/>
      <c r="IU40" s="100"/>
      <c r="IV40" s="100"/>
    </row>
    <row r="41" spans="1:256" ht="15.6" x14ac:dyDescent="0.3">
      <c r="A41" s="199"/>
      <c r="B41" s="199"/>
      <c r="C41" s="194"/>
      <c r="D41" s="194"/>
      <c r="E41" s="194"/>
      <c r="F41" s="128" t="s">
        <v>6</v>
      </c>
      <c r="G41" s="128" t="s">
        <v>7</v>
      </c>
      <c r="H41" s="128" t="s">
        <v>111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  <c r="IV41" s="18"/>
    </row>
    <row r="42" spans="1:256" ht="24" customHeight="1" x14ac:dyDescent="0.3">
      <c r="A42" s="195" t="s">
        <v>13</v>
      </c>
      <c r="B42" s="196"/>
      <c r="C42" s="101" t="s">
        <v>73</v>
      </c>
      <c r="D42" s="101" t="s">
        <v>73</v>
      </c>
      <c r="E42" s="101" t="s">
        <v>73</v>
      </c>
      <c r="F42" s="101" t="s">
        <v>73</v>
      </c>
      <c r="G42" s="101" t="s">
        <v>73</v>
      </c>
      <c r="H42" s="137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  <c r="IT42" s="18"/>
      <c r="IU42" s="18"/>
      <c r="IV42" s="18"/>
    </row>
    <row r="43" spans="1:256" ht="61.2" customHeight="1" x14ac:dyDescent="0.3">
      <c r="A43" s="197" t="s">
        <v>74</v>
      </c>
      <c r="B43" s="197"/>
      <c r="C43" s="47" t="s">
        <v>75</v>
      </c>
      <c r="D43" s="53">
        <v>61</v>
      </c>
      <c r="E43" s="53">
        <v>61</v>
      </c>
      <c r="F43" s="53">
        <v>61</v>
      </c>
      <c r="G43" s="53">
        <v>61</v>
      </c>
      <c r="H43" s="53">
        <v>61</v>
      </c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  <c r="IT43" s="18"/>
      <c r="IU43" s="18"/>
      <c r="IV43" s="18"/>
    </row>
    <row r="44" spans="1:256" ht="25.2" customHeight="1" x14ac:dyDescent="0.3">
      <c r="A44" s="198" t="s">
        <v>62</v>
      </c>
      <c r="B44" s="198"/>
      <c r="C44" s="103" t="s">
        <v>11</v>
      </c>
      <c r="D44" s="90">
        <f>C34</f>
        <v>49286</v>
      </c>
      <c r="E44" s="90">
        <f>D34</f>
        <v>56457</v>
      </c>
      <c r="F44" s="90">
        <f>E34</f>
        <v>57472</v>
      </c>
      <c r="G44" s="90">
        <f>F34</f>
        <v>61119</v>
      </c>
      <c r="H44" s="90">
        <f>G34</f>
        <v>62706</v>
      </c>
      <c r="I44" s="18"/>
      <c r="J44" s="18"/>
      <c r="K44" s="18" t="s">
        <v>76</v>
      </c>
      <c r="L44" s="18"/>
      <c r="M44" s="18" t="s">
        <v>65</v>
      </c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  <c r="IT44" s="18"/>
      <c r="IU44" s="18"/>
      <c r="IV44" s="18"/>
    </row>
    <row r="45" spans="1:256" ht="15.6" x14ac:dyDescent="0.3">
      <c r="A45" s="18"/>
      <c r="B45" s="18" t="s">
        <v>77</v>
      </c>
      <c r="C45" s="18"/>
      <c r="D45" s="18" t="s">
        <v>65</v>
      </c>
      <c r="E45" s="18" t="s">
        <v>65</v>
      </c>
      <c r="F45" s="18" t="s">
        <v>65</v>
      </c>
      <c r="G45" s="18" t="s">
        <v>65</v>
      </c>
      <c r="H45" s="18" t="s">
        <v>65</v>
      </c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</row>
    <row r="46" spans="1:256" ht="15.6" x14ac:dyDescent="0.3">
      <c r="A46" s="18"/>
      <c r="B46" s="18" t="s">
        <v>77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  <c r="IO46" s="18"/>
      <c r="IP46" s="18"/>
      <c r="IQ46" s="18"/>
      <c r="IR46" s="18"/>
      <c r="IS46" s="18"/>
      <c r="IT46" s="18"/>
      <c r="IU46" s="18"/>
      <c r="IV46" s="18"/>
    </row>
    <row r="47" spans="1:256" ht="15.6" x14ac:dyDescent="0.25">
      <c r="A47" s="55"/>
      <c r="B47" s="55"/>
      <c r="C47" s="21"/>
      <c r="D47" s="21"/>
      <c r="E47" s="21"/>
      <c r="F47" s="21"/>
      <c r="G47" s="21"/>
      <c r="H47" s="21"/>
      <c r="I47" s="23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  <c r="FV47" s="21"/>
      <c r="FW47" s="21"/>
      <c r="FX47" s="21"/>
      <c r="FY47" s="21"/>
      <c r="FZ47" s="21"/>
      <c r="GA47" s="21"/>
      <c r="GB47" s="21"/>
      <c r="GC47" s="21"/>
      <c r="GD47" s="21"/>
      <c r="GE47" s="21"/>
      <c r="GF47" s="21"/>
      <c r="GG47" s="21"/>
      <c r="GH47" s="21"/>
      <c r="GI47" s="21"/>
      <c r="GJ47" s="21"/>
      <c r="GK47" s="21"/>
      <c r="GL47" s="21"/>
      <c r="GM47" s="21"/>
      <c r="GN47" s="21"/>
      <c r="GO47" s="21"/>
      <c r="GP47" s="21"/>
      <c r="GQ47" s="21"/>
      <c r="GR47" s="21"/>
      <c r="GS47" s="21"/>
      <c r="GT47" s="21"/>
      <c r="GU47" s="21"/>
      <c r="GV47" s="21"/>
      <c r="GW47" s="21"/>
      <c r="GX47" s="21"/>
      <c r="GY47" s="21"/>
      <c r="GZ47" s="21"/>
      <c r="HA47" s="21"/>
      <c r="HB47" s="21"/>
      <c r="HC47" s="21"/>
      <c r="HD47" s="21"/>
      <c r="HE47" s="21"/>
      <c r="HF47" s="21"/>
      <c r="HG47" s="21"/>
      <c r="HH47" s="21"/>
      <c r="HI47" s="21"/>
      <c r="HJ47" s="21"/>
      <c r="HK47" s="21"/>
      <c r="HL47" s="21"/>
      <c r="HM47" s="21"/>
      <c r="HN47" s="21"/>
      <c r="HO47" s="21"/>
      <c r="HP47" s="21"/>
      <c r="HQ47" s="21"/>
      <c r="HR47" s="21"/>
      <c r="HS47" s="21"/>
      <c r="HT47" s="21"/>
      <c r="HU47" s="21"/>
      <c r="HV47" s="21"/>
      <c r="HW47" s="21"/>
      <c r="HX47" s="21"/>
      <c r="HY47" s="21"/>
      <c r="HZ47" s="21"/>
      <c r="IA47" s="21"/>
      <c r="IB47" s="21"/>
      <c r="IC47" s="21"/>
      <c r="ID47" s="21"/>
      <c r="IE47" s="21"/>
      <c r="IF47" s="21"/>
      <c r="IG47" s="21"/>
      <c r="IH47" s="21"/>
      <c r="II47" s="21"/>
      <c r="IJ47" s="21"/>
      <c r="IK47" s="21"/>
      <c r="IL47" s="21"/>
      <c r="IM47" s="21"/>
      <c r="IN47" s="21"/>
      <c r="IO47" s="21"/>
      <c r="IP47" s="21"/>
      <c r="IQ47" s="21"/>
      <c r="IR47" s="21"/>
      <c r="IS47" s="21"/>
      <c r="IT47" s="21"/>
      <c r="IU47" s="21"/>
      <c r="IV47" s="21"/>
    </row>
    <row r="48" spans="1:256" ht="15.6" x14ac:dyDescent="0.25">
      <c r="A48" s="55"/>
      <c r="B48" s="55"/>
      <c r="C48" s="21"/>
      <c r="D48" s="21"/>
      <c r="E48" s="21"/>
      <c r="F48" s="21"/>
      <c r="G48" s="21"/>
      <c r="H48" s="21"/>
      <c r="I48" s="23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21"/>
      <c r="GR48" s="21"/>
      <c r="GS48" s="21"/>
      <c r="GT48" s="21"/>
      <c r="GU48" s="21"/>
      <c r="GV48" s="21"/>
      <c r="GW48" s="21"/>
      <c r="GX48" s="21"/>
      <c r="GY48" s="21"/>
      <c r="GZ48" s="21"/>
      <c r="HA48" s="21"/>
      <c r="HB48" s="21"/>
      <c r="HC48" s="21"/>
      <c r="HD48" s="21"/>
      <c r="HE48" s="21"/>
      <c r="HF48" s="21"/>
      <c r="HG48" s="21"/>
      <c r="HH48" s="21"/>
      <c r="HI48" s="21"/>
      <c r="HJ48" s="21"/>
      <c r="HK48" s="21"/>
      <c r="HL48" s="21"/>
      <c r="HM48" s="21"/>
      <c r="HN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IA48" s="21"/>
      <c r="IB48" s="21"/>
      <c r="IC48" s="21"/>
      <c r="ID48" s="21"/>
      <c r="IE48" s="21"/>
      <c r="IF48" s="21"/>
      <c r="IG48" s="21"/>
      <c r="IH48" s="21"/>
      <c r="II48" s="21"/>
      <c r="IJ48" s="21"/>
      <c r="IK48" s="21"/>
      <c r="IL48" s="21"/>
      <c r="IM48" s="21"/>
      <c r="IN48" s="21"/>
      <c r="IO48" s="21"/>
      <c r="IP48" s="21"/>
      <c r="IQ48" s="21"/>
      <c r="IR48" s="21"/>
      <c r="IS48" s="21"/>
      <c r="IT48" s="21"/>
      <c r="IU48" s="21"/>
      <c r="IV48" s="21"/>
    </row>
    <row r="49" spans="1:256" ht="15.6" x14ac:dyDescent="0.25">
      <c r="A49" s="55"/>
      <c r="B49" s="55"/>
      <c r="C49" s="21"/>
      <c r="D49" s="21"/>
      <c r="E49" s="21"/>
      <c r="F49" s="21"/>
      <c r="G49" s="21"/>
      <c r="H49" s="21"/>
      <c r="I49" s="23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21"/>
      <c r="GW49" s="21"/>
      <c r="GX49" s="21"/>
      <c r="GY49" s="21"/>
      <c r="GZ49" s="21"/>
      <c r="HA49" s="21"/>
      <c r="HB49" s="21"/>
      <c r="HC49" s="21"/>
      <c r="HD49" s="21"/>
      <c r="HE49" s="21"/>
      <c r="HF49" s="21"/>
      <c r="HG49" s="21"/>
      <c r="HH49" s="21"/>
      <c r="HI49" s="21"/>
      <c r="HJ49" s="21"/>
      <c r="HK49" s="21"/>
      <c r="HL49" s="21"/>
      <c r="HM49" s="21"/>
      <c r="HN49" s="21"/>
      <c r="HO49" s="21"/>
      <c r="HP49" s="21"/>
      <c r="HQ49" s="21"/>
      <c r="HR49" s="21"/>
      <c r="HS49" s="21"/>
      <c r="HT49" s="21"/>
      <c r="HU49" s="21"/>
      <c r="HV49" s="21"/>
      <c r="HW49" s="21"/>
      <c r="HX49" s="21"/>
      <c r="HY49" s="21"/>
      <c r="HZ49" s="21"/>
      <c r="IA49" s="21"/>
      <c r="IB49" s="21"/>
      <c r="IC49" s="21"/>
      <c r="ID49" s="21"/>
      <c r="IE49" s="21"/>
      <c r="IF49" s="21"/>
      <c r="IG49" s="21"/>
      <c r="IH49" s="21"/>
      <c r="II49" s="21"/>
      <c r="IJ49" s="21"/>
      <c r="IK49" s="21"/>
      <c r="IL49" s="21"/>
      <c r="IM49" s="21"/>
      <c r="IN49" s="21"/>
      <c r="IO49" s="21"/>
      <c r="IP49" s="21"/>
      <c r="IQ49" s="21"/>
      <c r="IR49" s="21"/>
      <c r="IS49" s="21"/>
      <c r="IT49" s="21"/>
      <c r="IU49" s="21"/>
      <c r="IV49" s="21"/>
    </row>
    <row r="50" spans="1:256" ht="15.6" x14ac:dyDescent="0.25">
      <c r="A50" s="55"/>
      <c r="B50" s="55"/>
      <c r="C50" s="21"/>
      <c r="D50" s="21"/>
      <c r="E50" s="21"/>
      <c r="F50" s="21"/>
      <c r="G50" s="21"/>
      <c r="H50" s="21"/>
      <c r="I50" s="23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21"/>
      <c r="GW50" s="21"/>
      <c r="GX50" s="21"/>
      <c r="GY50" s="21"/>
      <c r="GZ50" s="21"/>
      <c r="HA50" s="21"/>
      <c r="HB50" s="21"/>
      <c r="HC50" s="21"/>
      <c r="HD50" s="21"/>
      <c r="HE50" s="21"/>
      <c r="HF50" s="21"/>
      <c r="HG50" s="21"/>
      <c r="HH50" s="21"/>
      <c r="HI50" s="21"/>
      <c r="HJ50" s="21"/>
      <c r="HK50" s="21"/>
      <c r="HL50" s="21"/>
      <c r="HM50" s="21"/>
      <c r="HN50" s="21"/>
      <c r="HO50" s="21"/>
      <c r="HP50" s="21"/>
      <c r="HQ50" s="21"/>
      <c r="HR50" s="21"/>
      <c r="HS50" s="21"/>
      <c r="HT50" s="21"/>
      <c r="HU50" s="21"/>
      <c r="HV50" s="21"/>
      <c r="HW50" s="21"/>
      <c r="HX50" s="21"/>
      <c r="HY50" s="21"/>
      <c r="HZ50" s="21"/>
      <c r="IA50" s="21"/>
      <c r="IB50" s="21"/>
      <c r="IC50" s="21"/>
      <c r="ID50" s="21"/>
      <c r="IE50" s="21"/>
      <c r="IF50" s="21"/>
      <c r="IG50" s="21"/>
      <c r="IH50" s="21"/>
      <c r="II50" s="21"/>
      <c r="IJ50" s="21"/>
      <c r="IK50" s="21"/>
      <c r="IL50" s="21"/>
      <c r="IM50" s="21"/>
      <c r="IN50" s="21"/>
      <c r="IO50" s="21"/>
      <c r="IP50" s="21"/>
      <c r="IQ50" s="21"/>
      <c r="IR50" s="21"/>
      <c r="IS50" s="21"/>
      <c r="IT50" s="21"/>
      <c r="IU50" s="21"/>
      <c r="IV50" s="21"/>
    </row>
    <row r="57" spans="1:256" x14ac:dyDescent="0.25">
      <c r="A57" s="15"/>
      <c r="B57" s="15"/>
      <c r="I57" s="15"/>
    </row>
    <row r="58" spans="1:256" x14ac:dyDescent="0.25">
      <c r="A58" s="15"/>
      <c r="B58" s="15"/>
      <c r="I58" s="15"/>
    </row>
    <row r="59" spans="1:256" x14ac:dyDescent="0.25">
      <c r="A59" s="15"/>
      <c r="B59" s="15"/>
      <c r="I59" s="15"/>
    </row>
    <row r="60" spans="1:256" x14ac:dyDescent="0.25">
      <c r="A60" s="15"/>
      <c r="B60" s="15"/>
      <c r="I60" s="15"/>
    </row>
    <row r="61" spans="1:256" x14ac:dyDescent="0.25">
      <c r="A61" s="15"/>
      <c r="B61" s="15"/>
      <c r="I61" s="15"/>
    </row>
    <row r="62" spans="1:256" x14ac:dyDescent="0.25">
      <c r="A62" s="15"/>
      <c r="B62" s="15"/>
      <c r="I62" s="15"/>
    </row>
  </sheetData>
  <mergeCells count="29">
    <mergeCell ref="A27:K27"/>
    <mergeCell ref="F1:H6"/>
    <mergeCell ref="D7:L7"/>
    <mergeCell ref="D8:J8"/>
    <mergeCell ref="D10:L10"/>
    <mergeCell ref="D11:L11"/>
    <mergeCell ref="B16:E16"/>
    <mergeCell ref="A18:G18"/>
    <mergeCell ref="A20:J20"/>
    <mergeCell ref="A22:G22"/>
    <mergeCell ref="A23:K23"/>
    <mergeCell ref="A26:K26"/>
    <mergeCell ref="A28:K28"/>
    <mergeCell ref="A30:A31"/>
    <mergeCell ref="B30:B31"/>
    <mergeCell ref="C30:C31"/>
    <mergeCell ref="D30:D31"/>
    <mergeCell ref="E30:G30"/>
    <mergeCell ref="A42:B42"/>
    <mergeCell ref="A43:B43"/>
    <mergeCell ref="A44:B44"/>
    <mergeCell ref="A35:H35"/>
    <mergeCell ref="A37:K37"/>
    <mergeCell ref="A39:K39"/>
    <mergeCell ref="A40:B41"/>
    <mergeCell ref="C40:C41"/>
    <mergeCell ref="D40:D41"/>
    <mergeCell ref="E40:E41"/>
    <mergeCell ref="F40:H40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9"/>
  <sheetViews>
    <sheetView topLeftCell="A7" zoomScale="60" zoomScaleNormal="60" zoomScaleSheetLayoutView="75" workbookViewId="0">
      <selection activeCell="D67" sqref="D67"/>
    </sheetView>
  </sheetViews>
  <sheetFormatPr defaultRowHeight="13.8" x14ac:dyDescent="0.3"/>
  <cols>
    <col min="1" max="1" width="46.109375" style="56" customWidth="1"/>
    <col min="2" max="2" width="11.6640625" style="56" customWidth="1"/>
    <col min="3" max="3" width="14.33203125" style="15" customWidth="1"/>
    <col min="4" max="4" width="19.5546875" style="15" customWidth="1"/>
    <col min="5" max="5" width="16.109375" style="15" customWidth="1"/>
    <col min="6" max="6" width="14.6640625" style="15" customWidth="1"/>
    <col min="7" max="7" width="14" style="15" customWidth="1"/>
    <col min="8" max="8" width="11" style="15" customWidth="1"/>
    <col min="9" max="9" width="11" style="57" customWidth="1"/>
    <col min="10" max="10" width="11.109375" style="15" customWidth="1"/>
    <col min="11" max="12" width="13.33203125" style="15" customWidth="1"/>
    <col min="13" max="13" width="13.88671875" style="15" customWidth="1"/>
    <col min="14" max="17" width="9.109375" style="15" customWidth="1"/>
    <col min="18" max="256" width="8.88671875" style="15"/>
    <col min="257" max="257" width="46.109375" style="15" customWidth="1"/>
    <col min="258" max="258" width="11.6640625" style="15" customWidth="1"/>
    <col min="259" max="259" width="14.33203125" style="15" customWidth="1"/>
    <col min="260" max="260" width="19.5546875" style="15" customWidth="1"/>
    <col min="261" max="261" width="16.109375" style="15" customWidth="1"/>
    <col min="262" max="262" width="14.6640625" style="15" customWidth="1"/>
    <col min="263" max="263" width="14" style="15" customWidth="1"/>
    <col min="264" max="265" width="11" style="15" customWidth="1"/>
    <col min="266" max="266" width="11.109375" style="15" customWidth="1"/>
    <col min="267" max="268" width="13.33203125" style="15" customWidth="1"/>
    <col min="269" max="269" width="13.88671875" style="15" customWidth="1"/>
    <col min="270" max="273" width="9.109375" style="15" customWidth="1"/>
    <col min="274" max="512" width="8.88671875" style="15"/>
    <col min="513" max="513" width="46.109375" style="15" customWidth="1"/>
    <col min="514" max="514" width="11.6640625" style="15" customWidth="1"/>
    <col min="515" max="515" width="14.33203125" style="15" customWidth="1"/>
    <col min="516" max="516" width="19.5546875" style="15" customWidth="1"/>
    <col min="517" max="517" width="16.109375" style="15" customWidth="1"/>
    <col min="518" max="518" width="14.6640625" style="15" customWidth="1"/>
    <col min="519" max="519" width="14" style="15" customWidth="1"/>
    <col min="520" max="521" width="11" style="15" customWidth="1"/>
    <col min="522" max="522" width="11.109375" style="15" customWidth="1"/>
    <col min="523" max="524" width="13.33203125" style="15" customWidth="1"/>
    <col min="525" max="525" width="13.88671875" style="15" customWidth="1"/>
    <col min="526" max="529" width="9.109375" style="15" customWidth="1"/>
    <col min="530" max="768" width="8.88671875" style="15"/>
    <col min="769" max="769" width="46.109375" style="15" customWidth="1"/>
    <col min="770" max="770" width="11.6640625" style="15" customWidth="1"/>
    <col min="771" max="771" width="14.33203125" style="15" customWidth="1"/>
    <col min="772" max="772" width="19.5546875" style="15" customWidth="1"/>
    <col min="773" max="773" width="16.109375" style="15" customWidth="1"/>
    <col min="774" max="774" width="14.6640625" style="15" customWidth="1"/>
    <col min="775" max="775" width="14" style="15" customWidth="1"/>
    <col min="776" max="777" width="11" style="15" customWidth="1"/>
    <col min="778" max="778" width="11.109375" style="15" customWidth="1"/>
    <col min="779" max="780" width="13.33203125" style="15" customWidth="1"/>
    <col min="781" max="781" width="13.88671875" style="15" customWidth="1"/>
    <col min="782" max="785" width="9.109375" style="15" customWidth="1"/>
    <col min="786" max="1024" width="8.88671875" style="15"/>
    <col min="1025" max="1025" width="46.109375" style="15" customWidth="1"/>
    <col min="1026" max="1026" width="11.6640625" style="15" customWidth="1"/>
    <col min="1027" max="1027" width="14.33203125" style="15" customWidth="1"/>
    <col min="1028" max="1028" width="19.5546875" style="15" customWidth="1"/>
    <col min="1029" max="1029" width="16.109375" style="15" customWidth="1"/>
    <col min="1030" max="1030" width="14.6640625" style="15" customWidth="1"/>
    <col min="1031" max="1031" width="14" style="15" customWidth="1"/>
    <col min="1032" max="1033" width="11" style="15" customWidth="1"/>
    <col min="1034" max="1034" width="11.109375" style="15" customWidth="1"/>
    <col min="1035" max="1036" width="13.33203125" style="15" customWidth="1"/>
    <col min="1037" max="1037" width="13.88671875" style="15" customWidth="1"/>
    <col min="1038" max="1041" width="9.109375" style="15" customWidth="1"/>
    <col min="1042" max="1280" width="8.88671875" style="15"/>
    <col min="1281" max="1281" width="46.109375" style="15" customWidth="1"/>
    <col min="1282" max="1282" width="11.6640625" style="15" customWidth="1"/>
    <col min="1283" max="1283" width="14.33203125" style="15" customWidth="1"/>
    <col min="1284" max="1284" width="19.5546875" style="15" customWidth="1"/>
    <col min="1285" max="1285" width="16.109375" style="15" customWidth="1"/>
    <col min="1286" max="1286" width="14.6640625" style="15" customWidth="1"/>
    <col min="1287" max="1287" width="14" style="15" customWidth="1"/>
    <col min="1288" max="1289" width="11" style="15" customWidth="1"/>
    <col min="1290" max="1290" width="11.109375" style="15" customWidth="1"/>
    <col min="1291" max="1292" width="13.33203125" style="15" customWidth="1"/>
    <col min="1293" max="1293" width="13.88671875" style="15" customWidth="1"/>
    <col min="1294" max="1297" width="9.109375" style="15" customWidth="1"/>
    <col min="1298" max="1536" width="8.88671875" style="15"/>
    <col min="1537" max="1537" width="46.109375" style="15" customWidth="1"/>
    <col min="1538" max="1538" width="11.6640625" style="15" customWidth="1"/>
    <col min="1539" max="1539" width="14.33203125" style="15" customWidth="1"/>
    <col min="1540" max="1540" width="19.5546875" style="15" customWidth="1"/>
    <col min="1541" max="1541" width="16.109375" style="15" customWidth="1"/>
    <col min="1542" max="1542" width="14.6640625" style="15" customWidth="1"/>
    <col min="1543" max="1543" width="14" style="15" customWidth="1"/>
    <col min="1544" max="1545" width="11" style="15" customWidth="1"/>
    <col min="1546" max="1546" width="11.109375" style="15" customWidth="1"/>
    <col min="1547" max="1548" width="13.33203125" style="15" customWidth="1"/>
    <col min="1549" max="1549" width="13.88671875" style="15" customWidth="1"/>
    <col min="1550" max="1553" width="9.109375" style="15" customWidth="1"/>
    <col min="1554" max="1792" width="8.88671875" style="15"/>
    <col min="1793" max="1793" width="46.109375" style="15" customWidth="1"/>
    <col min="1794" max="1794" width="11.6640625" style="15" customWidth="1"/>
    <col min="1795" max="1795" width="14.33203125" style="15" customWidth="1"/>
    <col min="1796" max="1796" width="19.5546875" style="15" customWidth="1"/>
    <col min="1797" max="1797" width="16.109375" style="15" customWidth="1"/>
    <col min="1798" max="1798" width="14.6640625" style="15" customWidth="1"/>
    <col min="1799" max="1799" width="14" style="15" customWidth="1"/>
    <col min="1800" max="1801" width="11" style="15" customWidth="1"/>
    <col min="1802" max="1802" width="11.109375" style="15" customWidth="1"/>
    <col min="1803" max="1804" width="13.33203125" style="15" customWidth="1"/>
    <col min="1805" max="1805" width="13.88671875" style="15" customWidth="1"/>
    <col min="1806" max="1809" width="9.109375" style="15" customWidth="1"/>
    <col min="1810" max="2048" width="8.88671875" style="15"/>
    <col min="2049" max="2049" width="46.109375" style="15" customWidth="1"/>
    <col min="2050" max="2050" width="11.6640625" style="15" customWidth="1"/>
    <col min="2051" max="2051" width="14.33203125" style="15" customWidth="1"/>
    <col min="2052" max="2052" width="19.5546875" style="15" customWidth="1"/>
    <col min="2053" max="2053" width="16.109375" style="15" customWidth="1"/>
    <col min="2054" max="2054" width="14.6640625" style="15" customWidth="1"/>
    <col min="2055" max="2055" width="14" style="15" customWidth="1"/>
    <col min="2056" max="2057" width="11" style="15" customWidth="1"/>
    <col min="2058" max="2058" width="11.109375" style="15" customWidth="1"/>
    <col min="2059" max="2060" width="13.33203125" style="15" customWidth="1"/>
    <col min="2061" max="2061" width="13.88671875" style="15" customWidth="1"/>
    <col min="2062" max="2065" width="9.109375" style="15" customWidth="1"/>
    <col min="2066" max="2304" width="8.88671875" style="15"/>
    <col min="2305" max="2305" width="46.109375" style="15" customWidth="1"/>
    <col min="2306" max="2306" width="11.6640625" style="15" customWidth="1"/>
    <col min="2307" max="2307" width="14.33203125" style="15" customWidth="1"/>
    <col min="2308" max="2308" width="19.5546875" style="15" customWidth="1"/>
    <col min="2309" max="2309" width="16.109375" style="15" customWidth="1"/>
    <col min="2310" max="2310" width="14.6640625" style="15" customWidth="1"/>
    <col min="2311" max="2311" width="14" style="15" customWidth="1"/>
    <col min="2312" max="2313" width="11" style="15" customWidth="1"/>
    <col min="2314" max="2314" width="11.109375" style="15" customWidth="1"/>
    <col min="2315" max="2316" width="13.33203125" style="15" customWidth="1"/>
    <col min="2317" max="2317" width="13.88671875" style="15" customWidth="1"/>
    <col min="2318" max="2321" width="9.109375" style="15" customWidth="1"/>
    <col min="2322" max="2560" width="8.88671875" style="15"/>
    <col min="2561" max="2561" width="46.109375" style="15" customWidth="1"/>
    <col min="2562" max="2562" width="11.6640625" style="15" customWidth="1"/>
    <col min="2563" max="2563" width="14.33203125" style="15" customWidth="1"/>
    <col min="2564" max="2564" width="19.5546875" style="15" customWidth="1"/>
    <col min="2565" max="2565" width="16.109375" style="15" customWidth="1"/>
    <col min="2566" max="2566" width="14.6640625" style="15" customWidth="1"/>
    <col min="2567" max="2567" width="14" style="15" customWidth="1"/>
    <col min="2568" max="2569" width="11" style="15" customWidth="1"/>
    <col min="2570" max="2570" width="11.109375" style="15" customWidth="1"/>
    <col min="2571" max="2572" width="13.33203125" style="15" customWidth="1"/>
    <col min="2573" max="2573" width="13.88671875" style="15" customWidth="1"/>
    <col min="2574" max="2577" width="9.109375" style="15" customWidth="1"/>
    <col min="2578" max="2816" width="8.88671875" style="15"/>
    <col min="2817" max="2817" width="46.109375" style="15" customWidth="1"/>
    <col min="2818" max="2818" width="11.6640625" style="15" customWidth="1"/>
    <col min="2819" max="2819" width="14.33203125" style="15" customWidth="1"/>
    <col min="2820" max="2820" width="19.5546875" style="15" customWidth="1"/>
    <col min="2821" max="2821" width="16.109375" style="15" customWidth="1"/>
    <col min="2822" max="2822" width="14.6640625" style="15" customWidth="1"/>
    <col min="2823" max="2823" width="14" style="15" customWidth="1"/>
    <col min="2824" max="2825" width="11" style="15" customWidth="1"/>
    <col min="2826" max="2826" width="11.109375" style="15" customWidth="1"/>
    <col min="2827" max="2828" width="13.33203125" style="15" customWidth="1"/>
    <col min="2829" max="2829" width="13.88671875" style="15" customWidth="1"/>
    <col min="2830" max="2833" width="9.109375" style="15" customWidth="1"/>
    <col min="2834" max="3072" width="8.88671875" style="15"/>
    <col min="3073" max="3073" width="46.109375" style="15" customWidth="1"/>
    <col min="3074" max="3074" width="11.6640625" style="15" customWidth="1"/>
    <col min="3075" max="3075" width="14.33203125" style="15" customWidth="1"/>
    <col min="3076" max="3076" width="19.5546875" style="15" customWidth="1"/>
    <col min="3077" max="3077" width="16.109375" style="15" customWidth="1"/>
    <col min="3078" max="3078" width="14.6640625" style="15" customWidth="1"/>
    <col min="3079" max="3079" width="14" style="15" customWidth="1"/>
    <col min="3080" max="3081" width="11" style="15" customWidth="1"/>
    <col min="3082" max="3082" width="11.109375" style="15" customWidth="1"/>
    <col min="3083" max="3084" width="13.33203125" style="15" customWidth="1"/>
    <col min="3085" max="3085" width="13.88671875" style="15" customWidth="1"/>
    <col min="3086" max="3089" width="9.109375" style="15" customWidth="1"/>
    <col min="3090" max="3328" width="8.88671875" style="15"/>
    <col min="3329" max="3329" width="46.109375" style="15" customWidth="1"/>
    <col min="3330" max="3330" width="11.6640625" style="15" customWidth="1"/>
    <col min="3331" max="3331" width="14.33203125" style="15" customWidth="1"/>
    <col min="3332" max="3332" width="19.5546875" style="15" customWidth="1"/>
    <col min="3333" max="3333" width="16.109375" style="15" customWidth="1"/>
    <col min="3334" max="3334" width="14.6640625" style="15" customWidth="1"/>
    <col min="3335" max="3335" width="14" style="15" customWidth="1"/>
    <col min="3336" max="3337" width="11" style="15" customWidth="1"/>
    <col min="3338" max="3338" width="11.109375" style="15" customWidth="1"/>
    <col min="3339" max="3340" width="13.33203125" style="15" customWidth="1"/>
    <col min="3341" max="3341" width="13.88671875" style="15" customWidth="1"/>
    <col min="3342" max="3345" width="9.109375" style="15" customWidth="1"/>
    <col min="3346" max="3584" width="8.88671875" style="15"/>
    <col min="3585" max="3585" width="46.109375" style="15" customWidth="1"/>
    <col min="3586" max="3586" width="11.6640625" style="15" customWidth="1"/>
    <col min="3587" max="3587" width="14.33203125" style="15" customWidth="1"/>
    <col min="3588" max="3588" width="19.5546875" style="15" customWidth="1"/>
    <col min="3589" max="3589" width="16.109375" style="15" customWidth="1"/>
    <col min="3590" max="3590" width="14.6640625" style="15" customWidth="1"/>
    <col min="3591" max="3591" width="14" style="15" customWidth="1"/>
    <col min="3592" max="3593" width="11" style="15" customWidth="1"/>
    <col min="3594" max="3594" width="11.109375" style="15" customWidth="1"/>
    <col min="3595" max="3596" width="13.33203125" style="15" customWidth="1"/>
    <col min="3597" max="3597" width="13.88671875" style="15" customWidth="1"/>
    <col min="3598" max="3601" width="9.109375" style="15" customWidth="1"/>
    <col min="3602" max="3840" width="8.88671875" style="15"/>
    <col min="3841" max="3841" width="46.109375" style="15" customWidth="1"/>
    <col min="3842" max="3842" width="11.6640625" style="15" customWidth="1"/>
    <col min="3843" max="3843" width="14.33203125" style="15" customWidth="1"/>
    <col min="3844" max="3844" width="19.5546875" style="15" customWidth="1"/>
    <col min="3845" max="3845" width="16.109375" style="15" customWidth="1"/>
    <col min="3846" max="3846" width="14.6640625" style="15" customWidth="1"/>
    <col min="3847" max="3847" width="14" style="15" customWidth="1"/>
    <col min="3848" max="3849" width="11" style="15" customWidth="1"/>
    <col min="3850" max="3850" width="11.109375" style="15" customWidth="1"/>
    <col min="3851" max="3852" width="13.33203125" style="15" customWidth="1"/>
    <col min="3853" max="3853" width="13.88671875" style="15" customWidth="1"/>
    <col min="3854" max="3857" width="9.109375" style="15" customWidth="1"/>
    <col min="3858" max="4096" width="8.88671875" style="15"/>
    <col min="4097" max="4097" width="46.109375" style="15" customWidth="1"/>
    <col min="4098" max="4098" width="11.6640625" style="15" customWidth="1"/>
    <col min="4099" max="4099" width="14.33203125" style="15" customWidth="1"/>
    <col min="4100" max="4100" width="19.5546875" style="15" customWidth="1"/>
    <col min="4101" max="4101" width="16.109375" style="15" customWidth="1"/>
    <col min="4102" max="4102" width="14.6640625" style="15" customWidth="1"/>
    <col min="4103" max="4103" width="14" style="15" customWidth="1"/>
    <col min="4104" max="4105" width="11" style="15" customWidth="1"/>
    <col min="4106" max="4106" width="11.109375" style="15" customWidth="1"/>
    <col min="4107" max="4108" width="13.33203125" style="15" customWidth="1"/>
    <col min="4109" max="4109" width="13.88671875" style="15" customWidth="1"/>
    <col min="4110" max="4113" width="9.109375" style="15" customWidth="1"/>
    <col min="4114" max="4352" width="8.88671875" style="15"/>
    <col min="4353" max="4353" width="46.109375" style="15" customWidth="1"/>
    <col min="4354" max="4354" width="11.6640625" style="15" customWidth="1"/>
    <col min="4355" max="4355" width="14.33203125" style="15" customWidth="1"/>
    <col min="4356" max="4356" width="19.5546875" style="15" customWidth="1"/>
    <col min="4357" max="4357" width="16.109375" style="15" customWidth="1"/>
    <col min="4358" max="4358" width="14.6640625" style="15" customWidth="1"/>
    <col min="4359" max="4359" width="14" style="15" customWidth="1"/>
    <col min="4360" max="4361" width="11" style="15" customWidth="1"/>
    <col min="4362" max="4362" width="11.109375" style="15" customWidth="1"/>
    <col min="4363" max="4364" width="13.33203125" style="15" customWidth="1"/>
    <col min="4365" max="4365" width="13.88671875" style="15" customWidth="1"/>
    <col min="4366" max="4369" width="9.109375" style="15" customWidth="1"/>
    <col min="4370" max="4608" width="8.88671875" style="15"/>
    <col min="4609" max="4609" width="46.109375" style="15" customWidth="1"/>
    <col min="4610" max="4610" width="11.6640625" style="15" customWidth="1"/>
    <col min="4611" max="4611" width="14.33203125" style="15" customWidth="1"/>
    <col min="4612" max="4612" width="19.5546875" style="15" customWidth="1"/>
    <col min="4613" max="4613" width="16.109375" style="15" customWidth="1"/>
    <col min="4614" max="4614" width="14.6640625" style="15" customWidth="1"/>
    <col min="4615" max="4615" width="14" style="15" customWidth="1"/>
    <col min="4616" max="4617" width="11" style="15" customWidth="1"/>
    <col min="4618" max="4618" width="11.109375" style="15" customWidth="1"/>
    <col min="4619" max="4620" width="13.33203125" style="15" customWidth="1"/>
    <col min="4621" max="4621" width="13.88671875" style="15" customWidth="1"/>
    <col min="4622" max="4625" width="9.109375" style="15" customWidth="1"/>
    <col min="4626" max="4864" width="8.88671875" style="15"/>
    <col min="4865" max="4865" width="46.109375" style="15" customWidth="1"/>
    <col min="4866" max="4866" width="11.6640625" style="15" customWidth="1"/>
    <col min="4867" max="4867" width="14.33203125" style="15" customWidth="1"/>
    <col min="4868" max="4868" width="19.5546875" style="15" customWidth="1"/>
    <col min="4869" max="4869" width="16.109375" style="15" customWidth="1"/>
    <col min="4870" max="4870" width="14.6640625" style="15" customWidth="1"/>
    <col min="4871" max="4871" width="14" style="15" customWidth="1"/>
    <col min="4872" max="4873" width="11" style="15" customWidth="1"/>
    <col min="4874" max="4874" width="11.109375" style="15" customWidth="1"/>
    <col min="4875" max="4876" width="13.33203125" style="15" customWidth="1"/>
    <col min="4877" max="4877" width="13.88671875" style="15" customWidth="1"/>
    <col min="4878" max="4881" width="9.109375" style="15" customWidth="1"/>
    <col min="4882" max="5120" width="8.88671875" style="15"/>
    <col min="5121" max="5121" width="46.109375" style="15" customWidth="1"/>
    <col min="5122" max="5122" width="11.6640625" style="15" customWidth="1"/>
    <col min="5123" max="5123" width="14.33203125" style="15" customWidth="1"/>
    <col min="5124" max="5124" width="19.5546875" style="15" customWidth="1"/>
    <col min="5125" max="5125" width="16.109375" style="15" customWidth="1"/>
    <col min="5126" max="5126" width="14.6640625" style="15" customWidth="1"/>
    <col min="5127" max="5127" width="14" style="15" customWidth="1"/>
    <col min="5128" max="5129" width="11" style="15" customWidth="1"/>
    <col min="5130" max="5130" width="11.109375" style="15" customWidth="1"/>
    <col min="5131" max="5132" width="13.33203125" style="15" customWidth="1"/>
    <col min="5133" max="5133" width="13.88671875" style="15" customWidth="1"/>
    <col min="5134" max="5137" width="9.109375" style="15" customWidth="1"/>
    <col min="5138" max="5376" width="8.88671875" style="15"/>
    <col min="5377" max="5377" width="46.109375" style="15" customWidth="1"/>
    <col min="5378" max="5378" width="11.6640625" style="15" customWidth="1"/>
    <col min="5379" max="5379" width="14.33203125" style="15" customWidth="1"/>
    <col min="5380" max="5380" width="19.5546875" style="15" customWidth="1"/>
    <col min="5381" max="5381" width="16.109375" style="15" customWidth="1"/>
    <col min="5382" max="5382" width="14.6640625" style="15" customWidth="1"/>
    <col min="5383" max="5383" width="14" style="15" customWidth="1"/>
    <col min="5384" max="5385" width="11" style="15" customWidth="1"/>
    <col min="5386" max="5386" width="11.109375" style="15" customWidth="1"/>
    <col min="5387" max="5388" width="13.33203125" style="15" customWidth="1"/>
    <col min="5389" max="5389" width="13.88671875" style="15" customWidth="1"/>
    <col min="5390" max="5393" width="9.109375" style="15" customWidth="1"/>
    <col min="5394" max="5632" width="8.88671875" style="15"/>
    <col min="5633" max="5633" width="46.109375" style="15" customWidth="1"/>
    <col min="5634" max="5634" width="11.6640625" style="15" customWidth="1"/>
    <col min="5635" max="5635" width="14.33203125" style="15" customWidth="1"/>
    <col min="5636" max="5636" width="19.5546875" style="15" customWidth="1"/>
    <col min="5637" max="5637" width="16.109375" style="15" customWidth="1"/>
    <col min="5638" max="5638" width="14.6640625" style="15" customWidth="1"/>
    <col min="5639" max="5639" width="14" style="15" customWidth="1"/>
    <col min="5640" max="5641" width="11" style="15" customWidth="1"/>
    <col min="5642" max="5642" width="11.109375" style="15" customWidth="1"/>
    <col min="5643" max="5644" width="13.33203125" style="15" customWidth="1"/>
    <col min="5645" max="5645" width="13.88671875" style="15" customWidth="1"/>
    <col min="5646" max="5649" width="9.109375" style="15" customWidth="1"/>
    <col min="5650" max="5888" width="8.88671875" style="15"/>
    <col min="5889" max="5889" width="46.109375" style="15" customWidth="1"/>
    <col min="5890" max="5890" width="11.6640625" style="15" customWidth="1"/>
    <col min="5891" max="5891" width="14.33203125" style="15" customWidth="1"/>
    <col min="5892" max="5892" width="19.5546875" style="15" customWidth="1"/>
    <col min="5893" max="5893" width="16.109375" style="15" customWidth="1"/>
    <col min="5894" max="5894" width="14.6640625" style="15" customWidth="1"/>
    <col min="5895" max="5895" width="14" style="15" customWidth="1"/>
    <col min="5896" max="5897" width="11" style="15" customWidth="1"/>
    <col min="5898" max="5898" width="11.109375" style="15" customWidth="1"/>
    <col min="5899" max="5900" width="13.33203125" style="15" customWidth="1"/>
    <col min="5901" max="5901" width="13.88671875" style="15" customWidth="1"/>
    <col min="5902" max="5905" width="9.109375" style="15" customWidth="1"/>
    <col min="5906" max="6144" width="8.88671875" style="15"/>
    <col min="6145" max="6145" width="46.109375" style="15" customWidth="1"/>
    <col min="6146" max="6146" width="11.6640625" style="15" customWidth="1"/>
    <col min="6147" max="6147" width="14.33203125" style="15" customWidth="1"/>
    <col min="6148" max="6148" width="19.5546875" style="15" customWidth="1"/>
    <col min="6149" max="6149" width="16.109375" style="15" customWidth="1"/>
    <col min="6150" max="6150" width="14.6640625" style="15" customWidth="1"/>
    <col min="6151" max="6151" width="14" style="15" customWidth="1"/>
    <col min="6152" max="6153" width="11" style="15" customWidth="1"/>
    <col min="6154" max="6154" width="11.109375" style="15" customWidth="1"/>
    <col min="6155" max="6156" width="13.33203125" style="15" customWidth="1"/>
    <col min="6157" max="6157" width="13.88671875" style="15" customWidth="1"/>
    <col min="6158" max="6161" width="9.109375" style="15" customWidth="1"/>
    <col min="6162" max="6400" width="8.88671875" style="15"/>
    <col min="6401" max="6401" width="46.109375" style="15" customWidth="1"/>
    <col min="6402" max="6402" width="11.6640625" style="15" customWidth="1"/>
    <col min="6403" max="6403" width="14.33203125" style="15" customWidth="1"/>
    <col min="6404" max="6404" width="19.5546875" style="15" customWidth="1"/>
    <col min="6405" max="6405" width="16.109375" style="15" customWidth="1"/>
    <col min="6406" max="6406" width="14.6640625" style="15" customWidth="1"/>
    <col min="6407" max="6407" width="14" style="15" customWidth="1"/>
    <col min="6408" max="6409" width="11" style="15" customWidth="1"/>
    <col min="6410" max="6410" width="11.109375" style="15" customWidth="1"/>
    <col min="6411" max="6412" width="13.33203125" style="15" customWidth="1"/>
    <col min="6413" max="6413" width="13.88671875" style="15" customWidth="1"/>
    <col min="6414" max="6417" width="9.109375" style="15" customWidth="1"/>
    <col min="6418" max="6656" width="8.88671875" style="15"/>
    <col min="6657" max="6657" width="46.109375" style="15" customWidth="1"/>
    <col min="6658" max="6658" width="11.6640625" style="15" customWidth="1"/>
    <col min="6659" max="6659" width="14.33203125" style="15" customWidth="1"/>
    <col min="6660" max="6660" width="19.5546875" style="15" customWidth="1"/>
    <col min="6661" max="6661" width="16.109375" style="15" customWidth="1"/>
    <col min="6662" max="6662" width="14.6640625" style="15" customWidth="1"/>
    <col min="6663" max="6663" width="14" style="15" customWidth="1"/>
    <col min="6664" max="6665" width="11" style="15" customWidth="1"/>
    <col min="6666" max="6666" width="11.109375" style="15" customWidth="1"/>
    <col min="6667" max="6668" width="13.33203125" style="15" customWidth="1"/>
    <col min="6669" max="6669" width="13.88671875" style="15" customWidth="1"/>
    <col min="6670" max="6673" width="9.109375" style="15" customWidth="1"/>
    <col min="6674" max="6912" width="8.88671875" style="15"/>
    <col min="6913" max="6913" width="46.109375" style="15" customWidth="1"/>
    <col min="6914" max="6914" width="11.6640625" style="15" customWidth="1"/>
    <col min="6915" max="6915" width="14.33203125" style="15" customWidth="1"/>
    <col min="6916" max="6916" width="19.5546875" style="15" customWidth="1"/>
    <col min="6917" max="6917" width="16.109375" style="15" customWidth="1"/>
    <col min="6918" max="6918" width="14.6640625" style="15" customWidth="1"/>
    <col min="6919" max="6919" width="14" style="15" customWidth="1"/>
    <col min="6920" max="6921" width="11" style="15" customWidth="1"/>
    <col min="6922" max="6922" width="11.109375" style="15" customWidth="1"/>
    <col min="6923" max="6924" width="13.33203125" style="15" customWidth="1"/>
    <col min="6925" max="6925" width="13.88671875" style="15" customWidth="1"/>
    <col min="6926" max="6929" width="9.109375" style="15" customWidth="1"/>
    <col min="6930" max="7168" width="8.88671875" style="15"/>
    <col min="7169" max="7169" width="46.109375" style="15" customWidth="1"/>
    <col min="7170" max="7170" width="11.6640625" style="15" customWidth="1"/>
    <col min="7171" max="7171" width="14.33203125" style="15" customWidth="1"/>
    <col min="7172" max="7172" width="19.5546875" style="15" customWidth="1"/>
    <col min="7173" max="7173" width="16.109375" style="15" customWidth="1"/>
    <col min="7174" max="7174" width="14.6640625" style="15" customWidth="1"/>
    <col min="7175" max="7175" width="14" style="15" customWidth="1"/>
    <col min="7176" max="7177" width="11" style="15" customWidth="1"/>
    <col min="7178" max="7178" width="11.109375" style="15" customWidth="1"/>
    <col min="7179" max="7180" width="13.33203125" style="15" customWidth="1"/>
    <col min="7181" max="7181" width="13.88671875" style="15" customWidth="1"/>
    <col min="7182" max="7185" width="9.109375" style="15" customWidth="1"/>
    <col min="7186" max="7424" width="8.88671875" style="15"/>
    <col min="7425" max="7425" width="46.109375" style="15" customWidth="1"/>
    <col min="7426" max="7426" width="11.6640625" style="15" customWidth="1"/>
    <col min="7427" max="7427" width="14.33203125" style="15" customWidth="1"/>
    <col min="7428" max="7428" width="19.5546875" style="15" customWidth="1"/>
    <col min="7429" max="7429" width="16.109375" style="15" customWidth="1"/>
    <col min="7430" max="7430" width="14.6640625" style="15" customWidth="1"/>
    <col min="7431" max="7431" width="14" style="15" customWidth="1"/>
    <col min="7432" max="7433" width="11" style="15" customWidth="1"/>
    <col min="7434" max="7434" width="11.109375" style="15" customWidth="1"/>
    <col min="7435" max="7436" width="13.33203125" style="15" customWidth="1"/>
    <col min="7437" max="7437" width="13.88671875" style="15" customWidth="1"/>
    <col min="7438" max="7441" width="9.109375" style="15" customWidth="1"/>
    <col min="7442" max="7680" width="8.88671875" style="15"/>
    <col min="7681" max="7681" width="46.109375" style="15" customWidth="1"/>
    <col min="7682" max="7682" width="11.6640625" style="15" customWidth="1"/>
    <col min="7683" max="7683" width="14.33203125" style="15" customWidth="1"/>
    <col min="7684" max="7684" width="19.5546875" style="15" customWidth="1"/>
    <col min="7685" max="7685" width="16.109375" style="15" customWidth="1"/>
    <col min="7686" max="7686" width="14.6640625" style="15" customWidth="1"/>
    <col min="7687" max="7687" width="14" style="15" customWidth="1"/>
    <col min="7688" max="7689" width="11" style="15" customWidth="1"/>
    <col min="7690" max="7690" width="11.109375" style="15" customWidth="1"/>
    <col min="7691" max="7692" width="13.33203125" style="15" customWidth="1"/>
    <col min="7693" max="7693" width="13.88671875" style="15" customWidth="1"/>
    <col min="7694" max="7697" width="9.109375" style="15" customWidth="1"/>
    <col min="7698" max="7936" width="8.88671875" style="15"/>
    <col min="7937" max="7937" width="46.109375" style="15" customWidth="1"/>
    <col min="7938" max="7938" width="11.6640625" style="15" customWidth="1"/>
    <col min="7939" max="7939" width="14.33203125" style="15" customWidth="1"/>
    <col min="7940" max="7940" width="19.5546875" style="15" customWidth="1"/>
    <col min="7941" max="7941" width="16.109375" style="15" customWidth="1"/>
    <col min="7942" max="7942" width="14.6640625" style="15" customWidth="1"/>
    <col min="7943" max="7943" width="14" style="15" customWidth="1"/>
    <col min="7944" max="7945" width="11" style="15" customWidth="1"/>
    <col min="7946" max="7946" width="11.109375" style="15" customWidth="1"/>
    <col min="7947" max="7948" width="13.33203125" style="15" customWidth="1"/>
    <col min="7949" max="7949" width="13.88671875" style="15" customWidth="1"/>
    <col min="7950" max="7953" width="9.109375" style="15" customWidth="1"/>
    <col min="7954" max="8192" width="8.88671875" style="15"/>
    <col min="8193" max="8193" width="46.109375" style="15" customWidth="1"/>
    <col min="8194" max="8194" width="11.6640625" style="15" customWidth="1"/>
    <col min="8195" max="8195" width="14.33203125" style="15" customWidth="1"/>
    <col min="8196" max="8196" width="19.5546875" style="15" customWidth="1"/>
    <col min="8197" max="8197" width="16.109375" style="15" customWidth="1"/>
    <col min="8198" max="8198" width="14.6640625" style="15" customWidth="1"/>
    <col min="8199" max="8199" width="14" style="15" customWidth="1"/>
    <col min="8200" max="8201" width="11" style="15" customWidth="1"/>
    <col min="8202" max="8202" width="11.109375" style="15" customWidth="1"/>
    <col min="8203" max="8204" width="13.33203125" style="15" customWidth="1"/>
    <col min="8205" max="8205" width="13.88671875" style="15" customWidth="1"/>
    <col min="8206" max="8209" width="9.109375" style="15" customWidth="1"/>
    <col min="8210" max="8448" width="8.88671875" style="15"/>
    <col min="8449" max="8449" width="46.109375" style="15" customWidth="1"/>
    <col min="8450" max="8450" width="11.6640625" style="15" customWidth="1"/>
    <col min="8451" max="8451" width="14.33203125" style="15" customWidth="1"/>
    <col min="8452" max="8452" width="19.5546875" style="15" customWidth="1"/>
    <col min="8453" max="8453" width="16.109375" style="15" customWidth="1"/>
    <col min="8454" max="8454" width="14.6640625" style="15" customWidth="1"/>
    <col min="8455" max="8455" width="14" style="15" customWidth="1"/>
    <col min="8456" max="8457" width="11" style="15" customWidth="1"/>
    <col min="8458" max="8458" width="11.109375" style="15" customWidth="1"/>
    <col min="8459" max="8460" width="13.33203125" style="15" customWidth="1"/>
    <col min="8461" max="8461" width="13.88671875" style="15" customWidth="1"/>
    <col min="8462" max="8465" width="9.109375" style="15" customWidth="1"/>
    <col min="8466" max="8704" width="8.88671875" style="15"/>
    <col min="8705" max="8705" width="46.109375" style="15" customWidth="1"/>
    <col min="8706" max="8706" width="11.6640625" style="15" customWidth="1"/>
    <col min="8707" max="8707" width="14.33203125" style="15" customWidth="1"/>
    <col min="8708" max="8708" width="19.5546875" style="15" customWidth="1"/>
    <col min="8709" max="8709" width="16.109375" style="15" customWidth="1"/>
    <col min="8710" max="8710" width="14.6640625" style="15" customWidth="1"/>
    <col min="8711" max="8711" width="14" style="15" customWidth="1"/>
    <col min="8712" max="8713" width="11" style="15" customWidth="1"/>
    <col min="8714" max="8714" width="11.109375" style="15" customWidth="1"/>
    <col min="8715" max="8716" width="13.33203125" style="15" customWidth="1"/>
    <col min="8717" max="8717" width="13.88671875" style="15" customWidth="1"/>
    <col min="8718" max="8721" width="9.109375" style="15" customWidth="1"/>
    <col min="8722" max="8960" width="8.88671875" style="15"/>
    <col min="8961" max="8961" width="46.109375" style="15" customWidth="1"/>
    <col min="8962" max="8962" width="11.6640625" style="15" customWidth="1"/>
    <col min="8963" max="8963" width="14.33203125" style="15" customWidth="1"/>
    <col min="8964" max="8964" width="19.5546875" style="15" customWidth="1"/>
    <col min="8965" max="8965" width="16.109375" style="15" customWidth="1"/>
    <col min="8966" max="8966" width="14.6640625" style="15" customWidth="1"/>
    <col min="8967" max="8967" width="14" style="15" customWidth="1"/>
    <col min="8968" max="8969" width="11" style="15" customWidth="1"/>
    <col min="8970" max="8970" width="11.109375" style="15" customWidth="1"/>
    <col min="8971" max="8972" width="13.33203125" style="15" customWidth="1"/>
    <col min="8973" max="8973" width="13.88671875" style="15" customWidth="1"/>
    <col min="8974" max="8977" width="9.109375" style="15" customWidth="1"/>
    <col min="8978" max="9216" width="8.88671875" style="15"/>
    <col min="9217" max="9217" width="46.109375" style="15" customWidth="1"/>
    <col min="9218" max="9218" width="11.6640625" style="15" customWidth="1"/>
    <col min="9219" max="9219" width="14.33203125" style="15" customWidth="1"/>
    <col min="9220" max="9220" width="19.5546875" style="15" customWidth="1"/>
    <col min="9221" max="9221" width="16.109375" style="15" customWidth="1"/>
    <col min="9222" max="9222" width="14.6640625" style="15" customWidth="1"/>
    <col min="9223" max="9223" width="14" style="15" customWidth="1"/>
    <col min="9224" max="9225" width="11" style="15" customWidth="1"/>
    <col min="9226" max="9226" width="11.109375" style="15" customWidth="1"/>
    <col min="9227" max="9228" width="13.33203125" style="15" customWidth="1"/>
    <col min="9229" max="9229" width="13.88671875" style="15" customWidth="1"/>
    <col min="9230" max="9233" width="9.109375" style="15" customWidth="1"/>
    <col min="9234" max="9472" width="8.88671875" style="15"/>
    <col min="9473" max="9473" width="46.109375" style="15" customWidth="1"/>
    <col min="9474" max="9474" width="11.6640625" style="15" customWidth="1"/>
    <col min="9475" max="9475" width="14.33203125" style="15" customWidth="1"/>
    <col min="9476" max="9476" width="19.5546875" style="15" customWidth="1"/>
    <col min="9477" max="9477" width="16.109375" style="15" customWidth="1"/>
    <col min="9478" max="9478" width="14.6640625" style="15" customWidth="1"/>
    <col min="9479" max="9479" width="14" style="15" customWidth="1"/>
    <col min="9480" max="9481" width="11" style="15" customWidth="1"/>
    <col min="9482" max="9482" width="11.109375" style="15" customWidth="1"/>
    <col min="9483" max="9484" width="13.33203125" style="15" customWidth="1"/>
    <col min="9485" max="9485" width="13.88671875" style="15" customWidth="1"/>
    <col min="9486" max="9489" width="9.109375" style="15" customWidth="1"/>
    <col min="9490" max="9728" width="8.88671875" style="15"/>
    <col min="9729" max="9729" width="46.109375" style="15" customWidth="1"/>
    <col min="9730" max="9730" width="11.6640625" style="15" customWidth="1"/>
    <col min="9731" max="9731" width="14.33203125" style="15" customWidth="1"/>
    <col min="9732" max="9732" width="19.5546875" style="15" customWidth="1"/>
    <col min="9733" max="9733" width="16.109375" style="15" customWidth="1"/>
    <col min="9734" max="9734" width="14.6640625" style="15" customWidth="1"/>
    <col min="9735" max="9735" width="14" style="15" customWidth="1"/>
    <col min="9736" max="9737" width="11" style="15" customWidth="1"/>
    <col min="9738" max="9738" width="11.109375" style="15" customWidth="1"/>
    <col min="9739" max="9740" width="13.33203125" style="15" customWidth="1"/>
    <col min="9741" max="9741" width="13.88671875" style="15" customWidth="1"/>
    <col min="9742" max="9745" width="9.109375" style="15" customWidth="1"/>
    <col min="9746" max="9984" width="8.88671875" style="15"/>
    <col min="9985" max="9985" width="46.109375" style="15" customWidth="1"/>
    <col min="9986" max="9986" width="11.6640625" style="15" customWidth="1"/>
    <col min="9987" max="9987" width="14.33203125" style="15" customWidth="1"/>
    <col min="9988" max="9988" width="19.5546875" style="15" customWidth="1"/>
    <col min="9989" max="9989" width="16.109375" style="15" customWidth="1"/>
    <col min="9990" max="9990" width="14.6640625" style="15" customWidth="1"/>
    <col min="9991" max="9991" width="14" style="15" customWidth="1"/>
    <col min="9992" max="9993" width="11" style="15" customWidth="1"/>
    <col min="9994" max="9994" width="11.109375" style="15" customWidth="1"/>
    <col min="9995" max="9996" width="13.33203125" style="15" customWidth="1"/>
    <col min="9997" max="9997" width="13.88671875" style="15" customWidth="1"/>
    <col min="9998" max="10001" width="9.109375" style="15" customWidth="1"/>
    <col min="10002" max="10240" width="8.88671875" style="15"/>
    <col min="10241" max="10241" width="46.109375" style="15" customWidth="1"/>
    <col min="10242" max="10242" width="11.6640625" style="15" customWidth="1"/>
    <col min="10243" max="10243" width="14.33203125" style="15" customWidth="1"/>
    <col min="10244" max="10244" width="19.5546875" style="15" customWidth="1"/>
    <col min="10245" max="10245" width="16.109375" style="15" customWidth="1"/>
    <col min="10246" max="10246" width="14.6640625" style="15" customWidth="1"/>
    <col min="10247" max="10247" width="14" style="15" customWidth="1"/>
    <col min="10248" max="10249" width="11" style="15" customWidth="1"/>
    <col min="10250" max="10250" width="11.109375" style="15" customWidth="1"/>
    <col min="10251" max="10252" width="13.33203125" style="15" customWidth="1"/>
    <col min="10253" max="10253" width="13.88671875" style="15" customWidth="1"/>
    <col min="10254" max="10257" width="9.109375" style="15" customWidth="1"/>
    <col min="10258" max="10496" width="8.88671875" style="15"/>
    <col min="10497" max="10497" width="46.109375" style="15" customWidth="1"/>
    <col min="10498" max="10498" width="11.6640625" style="15" customWidth="1"/>
    <col min="10499" max="10499" width="14.33203125" style="15" customWidth="1"/>
    <col min="10500" max="10500" width="19.5546875" style="15" customWidth="1"/>
    <col min="10501" max="10501" width="16.109375" style="15" customWidth="1"/>
    <col min="10502" max="10502" width="14.6640625" style="15" customWidth="1"/>
    <col min="10503" max="10503" width="14" style="15" customWidth="1"/>
    <col min="10504" max="10505" width="11" style="15" customWidth="1"/>
    <col min="10506" max="10506" width="11.109375" style="15" customWidth="1"/>
    <col min="10507" max="10508" width="13.33203125" style="15" customWidth="1"/>
    <col min="10509" max="10509" width="13.88671875" style="15" customWidth="1"/>
    <col min="10510" max="10513" width="9.109375" style="15" customWidth="1"/>
    <col min="10514" max="10752" width="8.88671875" style="15"/>
    <col min="10753" max="10753" width="46.109375" style="15" customWidth="1"/>
    <col min="10754" max="10754" width="11.6640625" style="15" customWidth="1"/>
    <col min="10755" max="10755" width="14.33203125" style="15" customWidth="1"/>
    <col min="10756" max="10756" width="19.5546875" style="15" customWidth="1"/>
    <col min="10757" max="10757" width="16.109375" style="15" customWidth="1"/>
    <col min="10758" max="10758" width="14.6640625" style="15" customWidth="1"/>
    <col min="10759" max="10759" width="14" style="15" customWidth="1"/>
    <col min="10760" max="10761" width="11" style="15" customWidth="1"/>
    <col min="10762" max="10762" width="11.109375" style="15" customWidth="1"/>
    <col min="10763" max="10764" width="13.33203125" style="15" customWidth="1"/>
    <col min="10765" max="10765" width="13.88671875" style="15" customWidth="1"/>
    <col min="10766" max="10769" width="9.109375" style="15" customWidth="1"/>
    <col min="10770" max="11008" width="8.88671875" style="15"/>
    <col min="11009" max="11009" width="46.109375" style="15" customWidth="1"/>
    <col min="11010" max="11010" width="11.6640625" style="15" customWidth="1"/>
    <col min="11011" max="11011" width="14.33203125" style="15" customWidth="1"/>
    <col min="11012" max="11012" width="19.5546875" style="15" customWidth="1"/>
    <col min="11013" max="11013" width="16.109375" style="15" customWidth="1"/>
    <col min="11014" max="11014" width="14.6640625" style="15" customWidth="1"/>
    <col min="11015" max="11015" width="14" style="15" customWidth="1"/>
    <col min="11016" max="11017" width="11" style="15" customWidth="1"/>
    <col min="11018" max="11018" width="11.109375" style="15" customWidth="1"/>
    <col min="11019" max="11020" width="13.33203125" style="15" customWidth="1"/>
    <col min="11021" max="11021" width="13.88671875" style="15" customWidth="1"/>
    <col min="11022" max="11025" width="9.109375" style="15" customWidth="1"/>
    <col min="11026" max="11264" width="8.88671875" style="15"/>
    <col min="11265" max="11265" width="46.109375" style="15" customWidth="1"/>
    <col min="11266" max="11266" width="11.6640625" style="15" customWidth="1"/>
    <col min="11267" max="11267" width="14.33203125" style="15" customWidth="1"/>
    <col min="11268" max="11268" width="19.5546875" style="15" customWidth="1"/>
    <col min="11269" max="11269" width="16.109375" style="15" customWidth="1"/>
    <col min="11270" max="11270" width="14.6640625" style="15" customWidth="1"/>
    <col min="11271" max="11271" width="14" style="15" customWidth="1"/>
    <col min="11272" max="11273" width="11" style="15" customWidth="1"/>
    <col min="11274" max="11274" width="11.109375" style="15" customWidth="1"/>
    <col min="11275" max="11276" width="13.33203125" style="15" customWidth="1"/>
    <col min="11277" max="11277" width="13.88671875" style="15" customWidth="1"/>
    <col min="11278" max="11281" width="9.109375" style="15" customWidth="1"/>
    <col min="11282" max="11520" width="8.88671875" style="15"/>
    <col min="11521" max="11521" width="46.109375" style="15" customWidth="1"/>
    <col min="11522" max="11522" width="11.6640625" style="15" customWidth="1"/>
    <col min="11523" max="11523" width="14.33203125" style="15" customWidth="1"/>
    <col min="11524" max="11524" width="19.5546875" style="15" customWidth="1"/>
    <col min="11525" max="11525" width="16.109375" style="15" customWidth="1"/>
    <col min="11526" max="11526" width="14.6640625" style="15" customWidth="1"/>
    <col min="11527" max="11527" width="14" style="15" customWidth="1"/>
    <col min="11528" max="11529" width="11" style="15" customWidth="1"/>
    <col min="11530" max="11530" width="11.109375" style="15" customWidth="1"/>
    <col min="11531" max="11532" width="13.33203125" style="15" customWidth="1"/>
    <col min="11533" max="11533" width="13.88671875" style="15" customWidth="1"/>
    <col min="11534" max="11537" width="9.109375" style="15" customWidth="1"/>
    <col min="11538" max="11776" width="8.88671875" style="15"/>
    <col min="11777" max="11777" width="46.109375" style="15" customWidth="1"/>
    <col min="11778" max="11778" width="11.6640625" style="15" customWidth="1"/>
    <col min="11779" max="11779" width="14.33203125" style="15" customWidth="1"/>
    <col min="11780" max="11780" width="19.5546875" style="15" customWidth="1"/>
    <col min="11781" max="11781" width="16.109375" style="15" customWidth="1"/>
    <col min="11782" max="11782" width="14.6640625" style="15" customWidth="1"/>
    <col min="11783" max="11783" width="14" style="15" customWidth="1"/>
    <col min="11784" max="11785" width="11" style="15" customWidth="1"/>
    <col min="11786" max="11786" width="11.109375" style="15" customWidth="1"/>
    <col min="11787" max="11788" width="13.33203125" style="15" customWidth="1"/>
    <col min="11789" max="11789" width="13.88671875" style="15" customWidth="1"/>
    <col min="11790" max="11793" width="9.109375" style="15" customWidth="1"/>
    <col min="11794" max="12032" width="8.88671875" style="15"/>
    <col min="12033" max="12033" width="46.109375" style="15" customWidth="1"/>
    <col min="12034" max="12034" width="11.6640625" style="15" customWidth="1"/>
    <col min="12035" max="12035" width="14.33203125" style="15" customWidth="1"/>
    <col min="12036" max="12036" width="19.5546875" style="15" customWidth="1"/>
    <col min="12037" max="12037" width="16.109375" style="15" customWidth="1"/>
    <col min="12038" max="12038" width="14.6640625" style="15" customWidth="1"/>
    <col min="12039" max="12039" width="14" style="15" customWidth="1"/>
    <col min="12040" max="12041" width="11" style="15" customWidth="1"/>
    <col min="12042" max="12042" width="11.109375" style="15" customWidth="1"/>
    <col min="12043" max="12044" width="13.33203125" style="15" customWidth="1"/>
    <col min="12045" max="12045" width="13.88671875" style="15" customWidth="1"/>
    <col min="12046" max="12049" width="9.109375" style="15" customWidth="1"/>
    <col min="12050" max="12288" width="8.88671875" style="15"/>
    <col min="12289" max="12289" width="46.109375" style="15" customWidth="1"/>
    <col min="12290" max="12290" width="11.6640625" style="15" customWidth="1"/>
    <col min="12291" max="12291" width="14.33203125" style="15" customWidth="1"/>
    <col min="12292" max="12292" width="19.5546875" style="15" customWidth="1"/>
    <col min="12293" max="12293" width="16.109375" style="15" customWidth="1"/>
    <col min="12294" max="12294" width="14.6640625" style="15" customWidth="1"/>
    <col min="12295" max="12295" width="14" style="15" customWidth="1"/>
    <col min="12296" max="12297" width="11" style="15" customWidth="1"/>
    <col min="12298" max="12298" width="11.109375" style="15" customWidth="1"/>
    <col min="12299" max="12300" width="13.33203125" style="15" customWidth="1"/>
    <col min="12301" max="12301" width="13.88671875" style="15" customWidth="1"/>
    <col min="12302" max="12305" width="9.109375" style="15" customWidth="1"/>
    <col min="12306" max="12544" width="8.88671875" style="15"/>
    <col min="12545" max="12545" width="46.109375" style="15" customWidth="1"/>
    <col min="12546" max="12546" width="11.6640625" style="15" customWidth="1"/>
    <col min="12547" max="12547" width="14.33203125" style="15" customWidth="1"/>
    <col min="12548" max="12548" width="19.5546875" style="15" customWidth="1"/>
    <col min="12549" max="12549" width="16.109375" style="15" customWidth="1"/>
    <col min="12550" max="12550" width="14.6640625" style="15" customWidth="1"/>
    <col min="12551" max="12551" width="14" style="15" customWidth="1"/>
    <col min="12552" max="12553" width="11" style="15" customWidth="1"/>
    <col min="12554" max="12554" width="11.109375" style="15" customWidth="1"/>
    <col min="12555" max="12556" width="13.33203125" style="15" customWidth="1"/>
    <col min="12557" max="12557" width="13.88671875" style="15" customWidth="1"/>
    <col min="12558" max="12561" width="9.109375" style="15" customWidth="1"/>
    <col min="12562" max="12800" width="8.88671875" style="15"/>
    <col min="12801" max="12801" width="46.109375" style="15" customWidth="1"/>
    <col min="12802" max="12802" width="11.6640625" style="15" customWidth="1"/>
    <col min="12803" max="12803" width="14.33203125" style="15" customWidth="1"/>
    <col min="12804" max="12804" width="19.5546875" style="15" customWidth="1"/>
    <col min="12805" max="12805" width="16.109375" style="15" customWidth="1"/>
    <col min="12806" max="12806" width="14.6640625" style="15" customWidth="1"/>
    <col min="12807" max="12807" width="14" style="15" customWidth="1"/>
    <col min="12808" max="12809" width="11" style="15" customWidth="1"/>
    <col min="12810" max="12810" width="11.109375" style="15" customWidth="1"/>
    <col min="12811" max="12812" width="13.33203125" style="15" customWidth="1"/>
    <col min="12813" max="12813" width="13.88671875" style="15" customWidth="1"/>
    <col min="12814" max="12817" width="9.109375" style="15" customWidth="1"/>
    <col min="12818" max="13056" width="8.88671875" style="15"/>
    <col min="13057" max="13057" width="46.109375" style="15" customWidth="1"/>
    <col min="13058" max="13058" width="11.6640625" style="15" customWidth="1"/>
    <col min="13059" max="13059" width="14.33203125" style="15" customWidth="1"/>
    <col min="13060" max="13060" width="19.5546875" style="15" customWidth="1"/>
    <col min="13061" max="13061" width="16.109375" style="15" customWidth="1"/>
    <col min="13062" max="13062" width="14.6640625" style="15" customWidth="1"/>
    <col min="13063" max="13063" width="14" style="15" customWidth="1"/>
    <col min="13064" max="13065" width="11" style="15" customWidth="1"/>
    <col min="13066" max="13066" width="11.109375" style="15" customWidth="1"/>
    <col min="13067" max="13068" width="13.33203125" style="15" customWidth="1"/>
    <col min="13069" max="13069" width="13.88671875" style="15" customWidth="1"/>
    <col min="13070" max="13073" width="9.109375" style="15" customWidth="1"/>
    <col min="13074" max="13312" width="8.88671875" style="15"/>
    <col min="13313" max="13313" width="46.109375" style="15" customWidth="1"/>
    <col min="13314" max="13314" width="11.6640625" style="15" customWidth="1"/>
    <col min="13315" max="13315" width="14.33203125" style="15" customWidth="1"/>
    <col min="13316" max="13316" width="19.5546875" style="15" customWidth="1"/>
    <col min="13317" max="13317" width="16.109375" style="15" customWidth="1"/>
    <col min="13318" max="13318" width="14.6640625" style="15" customWidth="1"/>
    <col min="13319" max="13319" width="14" style="15" customWidth="1"/>
    <col min="13320" max="13321" width="11" style="15" customWidth="1"/>
    <col min="13322" max="13322" width="11.109375" style="15" customWidth="1"/>
    <col min="13323" max="13324" width="13.33203125" style="15" customWidth="1"/>
    <col min="13325" max="13325" width="13.88671875" style="15" customWidth="1"/>
    <col min="13326" max="13329" width="9.109375" style="15" customWidth="1"/>
    <col min="13330" max="13568" width="8.88671875" style="15"/>
    <col min="13569" max="13569" width="46.109375" style="15" customWidth="1"/>
    <col min="13570" max="13570" width="11.6640625" style="15" customWidth="1"/>
    <col min="13571" max="13571" width="14.33203125" style="15" customWidth="1"/>
    <col min="13572" max="13572" width="19.5546875" style="15" customWidth="1"/>
    <col min="13573" max="13573" width="16.109375" style="15" customWidth="1"/>
    <col min="13574" max="13574" width="14.6640625" style="15" customWidth="1"/>
    <col min="13575" max="13575" width="14" style="15" customWidth="1"/>
    <col min="13576" max="13577" width="11" style="15" customWidth="1"/>
    <col min="13578" max="13578" width="11.109375" style="15" customWidth="1"/>
    <col min="13579" max="13580" width="13.33203125" style="15" customWidth="1"/>
    <col min="13581" max="13581" width="13.88671875" style="15" customWidth="1"/>
    <col min="13582" max="13585" width="9.109375" style="15" customWidth="1"/>
    <col min="13586" max="13824" width="8.88671875" style="15"/>
    <col min="13825" max="13825" width="46.109375" style="15" customWidth="1"/>
    <col min="13826" max="13826" width="11.6640625" style="15" customWidth="1"/>
    <col min="13827" max="13827" width="14.33203125" style="15" customWidth="1"/>
    <col min="13828" max="13828" width="19.5546875" style="15" customWidth="1"/>
    <col min="13829" max="13829" width="16.109375" style="15" customWidth="1"/>
    <col min="13830" max="13830" width="14.6640625" style="15" customWidth="1"/>
    <col min="13831" max="13831" width="14" style="15" customWidth="1"/>
    <col min="13832" max="13833" width="11" style="15" customWidth="1"/>
    <col min="13834" max="13834" width="11.109375" style="15" customWidth="1"/>
    <col min="13835" max="13836" width="13.33203125" style="15" customWidth="1"/>
    <col min="13837" max="13837" width="13.88671875" style="15" customWidth="1"/>
    <col min="13838" max="13841" width="9.109375" style="15" customWidth="1"/>
    <col min="13842" max="14080" width="8.88671875" style="15"/>
    <col min="14081" max="14081" width="46.109375" style="15" customWidth="1"/>
    <col min="14082" max="14082" width="11.6640625" style="15" customWidth="1"/>
    <col min="14083" max="14083" width="14.33203125" style="15" customWidth="1"/>
    <col min="14084" max="14084" width="19.5546875" style="15" customWidth="1"/>
    <col min="14085" max="14085" width="16.109375" style="15" customWidth="1"/>
    <col min="14086" max="14086" width="14.6640625" style="15" customWidth="1"/>
    <col min="14087" max="14087" width="14" style="15" customWidth="1"/>
    <col min="14088" max="14089" width="11" style="15" customWidth="1"/>
    <col min="14090" max="14090" width="11.109375" style="15" customWidth="1"/>
    <col min="14091" max="14092" width="13.33203125" style="15" customWidth="1"/>
    <col min="14093" max="14093" width="13.88671875" style="15" customWidth="1"/>
    <col min="14094" max="14097" width="9.109375" style="15" customWidth="1"/>
    <col min="14098" max="14336" width="8.88671875" style="15"/>
    <col min="14337" max="14337" width="46.109375" style="15" customWidth="1"/>
    <col min="14338" max="14338" width="11.6640625" style="15" customWidth="1"/>
    <col min="14339" max="14339" width="14.33203125" style="15" customWidth="1"/>
    <col min="14340" max="14340" width="19.5546875" style="15" customWidth="1"/>
    <col min="14341" max="14341" width="16.109375" style="15" customWidth="1"/>
    <col min="14342" max="14342" width="14.6640625" style="15" customWidth="1"/>
    <col min="14343" max="14343" width="14" style="15" customWidth="1"/>
    <col min="14344" max="14345" width="11" style="15" customWidth="1"/>
    <col min="14346" max="14346" width="11.109375" style="15" customWidth="1"/>
    <col min="14347" max="14348" width="13.33203125" style="15" customWidth="1"/>
    <col min="14349" max="14349" width="13.88671875" style="15" customWidth="1"/>
    <col min="14350" max="14353" width="9.109375" style="15" customWidth="1"/>
    <col min="14354" max="14592" width="8.88671875" style="15"/>
    <col min="14593" max="14593" width="46.109375" style="15" customWidth="1"/>
    <col min="14594" max="14594" width="11.6640625" style="15" customWidth="1"/>
    <col min="14595" max="14595" width="14.33203125" style="15" customWidth="1"/>
    <col min="14596" max="14596" width="19.5546875" style="15" customWidth="1"/>
    <col min="14597" max="14597" width="16.109375" style="15" customWidth="1"/>
    <col min="14598" max="14598" width="14.6640625" style="15" customWidth="1"/>
    <col min="14599" max="14599" width="14" style="15" customWidth="1"/>
    <col min="14600" max="14601" width="11" style="15" customWidth="1"/>
    <col min="14602" max="14602" width="11.109375" style="15" customWidth="1"/>
    <col min="14603" max="14604" width="13.33203125" style="15" customWidth="1"/>
    <col min="14605" max="14605" width="13.88671875" style="15" customWidth="1"/>
    <col min="14606" max="14609" width="9.109375" style="15" customWidth="1"/>
    <col min="14610" max="14848" width="8.88671875" style="15"/>
    <col min="14849" max="14849" width="46.109375" style="15" customWidth="1"/>
    <col min="14850" max="14850" width="11.6640625" style="15" customWidth="1"/>
    <col min="14851" max="14851" width="14.33203125" style="15" customWidth="1"/>
    <col min="14852" max="14852" width="19.5546875" style="15" customWidth="1"/>
    <col min="14853" max="14853" width="16.109375" style="15" customWidth="1"/>
    <col min="14854" max="14854" width="14.6640625" style="15" customWidth="1"/>
    <col min="14855" max="14855" width="14" style="15" customWidth="1"/>
    <col min="14856" max="14857" width="11" style="15" customWidth="1"/>
    <col min="14858" max="14858" width="11.109375" style="15" customWidth="1"/>
    <col min="14859" max="14860" width="13.33203125" style="15" customWidth="1"/>
    <col min="14861" max="14861" width="13.88671875" style="15" customWidth="1"/>
    <col min="14862" max="14865" width="9.109375" style="15" customWidth="1"/>
    <col min="14866" max="15104" width="8.88671875" style="15"/>
    <col min="15105" max="15105" width="46.109375" style="15" customWidth="1"/>
    <col min="15106" max="15106" width="11.6640625" style="15" customWidth="1"/>
    <col min="15107" max="15107" width="14.33203125" style="15" customWidth="1"/>
    <col min="15108" max="15108" width="19.5546875" style="15" customWidth="1"/>
    <col min="15109" max="15109" width="16.109375" style="15" customWidth="1"/>
    <col min="15110" max="15110" width="14.6640625" style="15" customWidth="1"/>
    <col min="15111" max="15111" width="14" style="15" customWidth="1"/>
    <col min="15112" max="15113" width="11" style="15" customWidth="1"/>
    <col min="15114" max="15114" width="11.109375" style="15" customWidth="1"/>
    <col min="15115" max="15116" width="13.33203125" style="15" customWidth="1"/>
    <col min="15117" max="15117" width="13.88671875" style="15" customWidth="1"/>
    <col min="15118" max="15121" width="9.109375" style="15" customWidth="1"/>
    <col min="15122" max="15360" width="8.88671875" style="15"/>
    <col min="15361" max="15361" width="46.109375" style="15" customWidth="1"/>
    <col min="15362" max="15362" width="11.6640625" style="15" customWidth="1"/>
    <col min="15363" max="15363" width="14.33203125" style="15" customWidth="1"/>
    <col min="15364" max="15364" width="19.5546875" style="15" customWidth="1"/>
    <col min="15365" max="15365" width="16.109375" style="15" customWidth="1"/>
    <col min="15366" max="15366" width="14.6640625" style="15" customWidth="1"/>
    <col min="15367" max="15367" width="14" style="15" customWidth="1"/>
    <col min="15368" max="15369" width="11" style="15" customWidth="1"/>
    <col min="15370" max="15370" width="11.109375" style="15" customWidth="1"/>
    <col min="15371" max="15372" width="13.33203125" style="15" customWidth="1"/>
    <col min="15373" max="15373" width="13.88671875" style="15" customWidth="1"/>
    <col min="15374" max="15377" width="9.109375" style="15" customWidth="1"/>
    <col min="15378" max="15616" width="8.88671875" style="15"/>
    <col min="15617" max="15617" width="46.109375" style="15" customWidth="1"/>
    <col min="15618" max="15618" width="11.6640625" style="15" customWidth="1"/>
    <col min="15619" max="15619" width="14.33203125" style="15" customWidth="1"/>
    <col min="15620" max="15620" width="19.5546875" style="15" customWidth="1"/>
    <col min="15621" max="15621" width="16.109375" style="15" customWidth="1"/>
    <col min="15622" max="15622" width="14.6640625" style="15" customWidth="1"/>
    <col min="15623" max="15623" width="14" style="15" customWidth="1"/>
    <col min="15624" max="15625" width="11" style="15" customWidth="1"/>
    <col min="15626" max="15626" width="11.109375" style="15" customWidth="1"/>
    <col min="15627" max="15628" width="13.33203125" style="15" customWidth="1"/>
    <col min="15629" max="15629" width="13.88671875" style="15" customWidth="1"/>
    <col min="15630" max="15633" width="9.109375" style="15" customWidth="1"/>
    <col min="15634" max="15872" width="8.88671875" style="15"/>
    <col min="15873" max="15873" width="46.109375" style="15" customWidth="1"/>
    <col min="15874" max="15874" width="11.6640625" style="15" customWidth="1"/>
    <col min="15875" max="15875" width="14.33203125" style="15" customWidth="1"/>
    <col min="15876" max="15876" width="19.5546875" style="15" customWidth="1"/>
    <col min="15877" max="15877" width="16.109375" style="15" customWidth="1"/>
    <col min="15878" max="15878" width="14.6640625" style="15" customWidth="1"/>
    <col min="15879" max="15879" width="14" style="15" customWidth="1"/>
    <col min="15880" max="15881" width="11" style="15" customWidth="1"/>
    <col min="15882" max="15882" width="11.109375" style="15" customWidth="1"/>
    <col min="15883" max="15884" width="13.33203125" style="15" customWidth="1"/>
    <col min="15885" max="15885" width="13.88671875" style="15" customWidth="1"/>
    <col min="15886" max="15889" width="9.109375" style="15" customWidth="1"/>
    <col min="15890" max="16128" width="8.88671875" style="15"/>
    <col min="16129" max="16129" width="46.109375" style="15" customWidth="1"/>
    <col min="16130" max="16130" width="11.6640625" style="15" customWidth="1"/>
    <col min="16131" max="16131" width="14.33203125" style="15" customWidth="1"/>
    <col min="16132" max="16132" width="19.5546875" style="15" customWidth="1"/>
    <col min="16133" max="16133" width="16.109375" style="15" customWidth="1"/>
    <col min="16134" max="16134" width="14.6640625" style="15" customWidth="1"/>
    <col min="16135" max="16135" width="14" style="15" customWidth="1"/>
    <col min="16136" max="16137" width="11" style="15" customWidth="1"/>
    <col min="16138" max="16138" width="11.109375" style="15" customWidth="1"/>
    <col min="16139" max="16140" width="13.33203125" style="15" customWidth="1"/>
    <col min="16141" max="16141" width="13.88671875" style="15" customWidth="1"/>
    <col min="16142" max="16145" width="9.109375" style="15" customWidth="1"/>
    <col min="16146" max="16384" width="8.88671875" style="15"/>
  </cols>
  <sheetData>
    <row r="1" spans="1:256" ht="18" hidden="1" customHeight="1" x14ac:dyDescent="0.35">
      <c r="A1" s="13"/>
      <c r="B1" s="13"/>
      <c r="C1" s="13"/>
      <c r="D1" s="14"/>
      <c r="E1" s="14"/>
      <c r="F1" s="14"/>
      <c r="G1" s="200" t="s">
        <v>42</v>
      </c>
      <c r="H1" s="207"/>
      <c r="I1" s="207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18" hidden="1" customHeight="1" x14ac:dyDescent="0.35">
      <c r="A2" s="13"/>
      <c r="B2" s="13"/>
      <c r="C2" s="13"/>
      <c r="D2" s="14"/>
      <c r="E2" s="14"/>
      <c r="F2" s="14"/>
      <c r="G2" s="207"/>
      <c r="H2" s="207"/>
      <c r="I2" s="207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</row>
    <row r="3" spans="1:256" ht="18" hidden="1" customHeight="1" x14ac:dyDescent="0.35">
      <c r="A3" s="13"/>
      <c r="B3" s="13"/>
      <c r="C3" s="13"/>
      <c r="D3" s="14"/>
      <c r="E3" s="14"/>
      <c r="F3" s="14"/>
      <c r="G3" s="207"/>
      <c r="H3" s="207"/>
      <c r="I3" s="207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</row>
    <row r="4" spans="1:256" s="17" customFormat="1" ht="69" customHeight="1" x14ac:dyDescent="0.4">
      <c r="A4" s="16"/>
      <c r="B4" s="16"/>
      <c r="C4" s="16"/>
      <c r="D4" s="14"/>
      <c r="E4" s="14"/>
      <c r="F4" s="14"/>
      <c r="G4" s="207"/>
      <c r="H4" s="207"/>
      <c r="I4" s="207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</row>
    <row r="5" spans="1:256" s="17" customFormat="1" ht="28.8" customHeight="1" x14ac:dyDescent="0.4">
      <c r="A5" s="16"/>
      <c r="B5" s="16"/>
      <c r="C5" s="16"/>
      <c r="D5" s="14"/>
      <c r="E5" s="14"/>
      <c r="F5" s="14"/>
      <c r="G5" s="63"/>
      <c r="H5" s="63"/>
      <c r="I5" s="6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</row>
    <row r="6" spans="1:256" s="7" customFormat="1" ht="27.6" customHeight="1" x14ac:dyDescent="0.4">
      <c r="A6" s="8"/>
      <c r="B6" s="8"/>
      <c r="C6" s="8"/>
      <c r="D6" s="182" t="s">
        <v>32</v>
      </c>
      <c r="E6" s="182"/>
      <c r="F6" s="182"/>
      <c r="G6" s="182"/>
      <c r="H6" s="182"/>
      <c r="I6" s="182"/>
      <c r="J6" s="182"/>
      <c r="K6" s="182"/>
      <c r="L6" s="182"/>
    </row>
    <row r="7" spans="1:256" s="7" customFormat="1" ht="18" customHeight="1" x14ac:dyDescent="0.4">
      <c r="A7" s="8"/>
      <c r="B7" s="8"/>
      <c r="C7" s="8"/>
      <c r="D7" s="185" t="s">
        <v>33</v>
      </c>
      <c r="E7" s="185"/>
      <c r="F7" s="185"/>
      <c r="G7" s="185"/>
      <c r="H7" s="185"/>
      <c r="I7" s="185"/>
      <c r="J7" s="185"/>
      <c r="K7" s="185"/>
      <c r="L7" s="185"/>
    </row>
    <row r="8" spans="1:256" s="11" customFormat="1" ht="22.2" customHeight="1" x14ac:dyDescent="0.4">
      <c r="A8" s="8"/>
      <c r="B8" s="8"/>
      <c r="C8" s="8"/>
      <c r="D8" s="182" t="s">
        <v>34</v>
      </c>
      <c r="E8" s="182"/>
      <c r="F8" s="182"/>
      <c r="G8" s="182"/>
      <c r="H8" s="182"/>
      <c r="I8" s="182"/>
      <c r="J8" s="182"/>
      <c r="K8" s="182"/>
      <c r="L8" s="182"/>
    </row>
    <row r="9" spans="1:256" s="11" customFormat="1" ht="19.2" customHeight="1" x14ac:dyDescent="0.4">
      <c r="A9" s="8"/>
      <c r="B9" s="8"/>
      <c r="C9" s="8"/>
      <c r="D9" s="182" t="s">
        <v>35</v>
      </c>
      <c r="E9" s="182"/>
      <c r="F9" s="182"/>
      <c r="G9" s="182"/>
      <c r="H9" s="182"/>
      <c r="I9" s="182"/>
      <c r="J9" s="182"/>
      <c r="K9" s="182"/>
      <c r="L9" s="182"/>
    </row>
    <row r="10" spans="1:256" s="11" customFormat="1" ht="18" customHeight="1" x14ac:dyDescent="0.4">
      <c r="A10" s="8"/>
      <c r="B10" s="8"/>
      <c r="C10" s="8"/>
      <c r="D10" s="182" t="s">
        <v>53</v>
      </c>
      <c r="E10" s="182"/>
      <c r="F10" s="182"/>
      <c r="G10" s="182"/>
      <c r="H10" s="182"/>
      <c r="I10" s="182"/>
      <c r="J10" s="182"/>
      <c r="K10" s="182"/>
      <c r="L10" s="182"/>
    </row>
    <row r="11" spans="1:256" s="11" customFormat="1" ht="18" customHeight="1" x14ac:dyDescent="0.4">
      <c r="A11" s="8"/>
      <c r="B11" s="8"/>
      <c r="C11" s="8"/>
      <c r="D11" s="123"/>
      <c r="E11" s="123"/>
      <c r="F11" s="123"/>
      <c r="G11" s="124"/>
      <c r="H11" s="124"/>
      <c r="I11" s="125"/>
      <c r="J11" s="125"/>
      <c r="K11" s="125"/>
      <c r="L11" s="125"/>
    </row>
    <row r="12" spans="1:256" ht="15.6" x14ac:dyDescent="0.3">
      <c r="A12" s="19"/>
      <c r="B12" s="19"/>
      <c r="C12" s="19"/>
      <c r="D12" s="19"/>
      <c r="E12" s="19"/>
      <c r="F12" s="20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  <c r="IS12" s="19"/>
      <c r="IT12" s="19"/>
      <c r="IU12" s="19"/>
      <c r="IV12" s="19"/>
    </row>
    <row r="13" spans="1:256" ht="15.6" x14ac:dyDescent="0.3">
      <c r="A13" s="21"/>
      <c r="B13" s="21"/>
      <c r="C13" s="22" t="s">
        <v>8</v>
      </c>
      <c r="D13" s="22"/>
      <c r="E13" s="22"/>
      <c r="F13" s="22"/>
      <c r="G13" s="22"/>
      <c r="H13" s="22"/>
      <c r="I13" s="23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</row>
    <row r="14" spans="1:256" ht="15.6" x14ac:dyDescent="0.3">
      <c r="A14" s="21"/>
      <c r="B14" s="24" t="s">
        <v>26</v>
      </c>
      <c r="C14" s="24"/>
      <c r="D14" s="24"/>
      <c r="E14" s="24"/>
      <c r="F14" s="25"/>
      <c r="G14" s="25"/>
      <c r="H14" s="25"/>
      <c r="I14" s="23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</row>
    <row r="15" spans="1:256" ht="15.6" x14ac:dyDescent="0.3">
      <c r="A15" s="21"/>
      <c r="B15" s="188" t="s">
        <v>15</v>
      </c>
      <c r="C15" s="188"/>
      <c r="D15" s="188"/>
      <c r="E15" s="188"/>
      <c r="F15" s="26"/>
      <c r="G15" s="26"/>
      <c r="H15" s="26"/>
      <c r="I15" s="23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  <c r="IU15" s="21"/>
      <c r="IV15" s="21"/>
    </row>
    <row r="16" spans="1:256" ht="15.6" x14ac:dyDescent="0.3">
      <c r="A16" s="21"/>
      <c r="B16" s="22"/>
      <c r="C16" s="22" t="s">
        <v>108</v>
      </c>
      <c r="D16" s="22"/>
      <c r="E16" s="22"/>
      <c r="F16" s="22"/>
      <c r="G16" s="22"/>
      <c r="H16" s="22"/>
      <c r="I16" s="23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</row>
    <row r="17" spans="1:256" ht="40.799999999999997" customHeight="1" x14ac:dyDescent="0.3">
      <c r="A17" s="189" t="s">
        <v>125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27"/>
      <c r="M17" s="28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</row>
    <row r="18" spans="1:256" ht="15.6" x14ac:dyDescent="0.3">
      <c r="A18" s="29" t="s">
        <v>41</v>
      </c>
      <c r="B18" s="30"/>
      <c r="C18" s="30"/>
      <c r="D18" s="30"/>
      <c r="E18" s="30"/>
      <c r="F18" s="30"/>
      <c r="G18" s="31"/>
      <c r="H18" s="31"/>
      <c r="I18" s="32"/>
      <c r="J18" s="31"/>
      <c r="K18" s="31"/>
      <c r="L18" s="31"/>
      <c r="M18" s="31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  <c r="IU18" s="29"/>
      <c r="IV18" s="29"/>
    </row>
    <row r="19" spans="1:256" ht="99" customHeight="1" x14ac:dyDescent="0.3">
      <c r="A19" s="186" t="s">
        <v>120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33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</row>
    <row r="20" spans="1:256" ht="15.6" x14ac:dyDescent="0.3">
      <c r="A20" s="19" t="s">
        <v>43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  <c r="IP20" s="34"/>
      <c r="IQ20" s="34"/>
      <c r="IR20" s="34"/>
      <c r="IS20" s="34"/>
      <c r="IT20" s="34"/>
      <c r="IU20" s="34"/>
      <c r="IV20" s="34"/>
    </row>
    <row r="21" spans="1:256" ht="22.8" customHeight="1" x14ac:dyDescent="0.3">
      <c r="A21" s="191" t="s">
        <v>117</v>
      </c>
      <c r="B21" s="191"/>
      <c r="C21" s="191"/>
      <c r="D21" s="191"/>
      <c r="E21" s="191"/>
      <c r="F21" s="191"/>
      <c r="G21" s="191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  <c r="IM21" s="34"/>
      <c r="IN21" s="34"/>
      <c r="IO21" s="34"/>
      <c r="IP21" s="34"/>
      <c r="IQ21" s="34"/>
      <c r="IR21" s="34"/>
      <c r="IS21" s="34"/>
      <c r="IT21" s="34"/>
      <c r="IU21" s="34"/>
      <c r="IV21" s="34"/>
    </row>
    <row r="22" spans="1:256" ht="39" customHeight="1" x14ac:dyDescent="0.3">
      <c r="A22" s="208" t="s">
        <v>44</v>
      </c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  <c r="IM22" s="34"/>
      <c r="IN22" s="34"/>
      <c r="IO22" s="34"/>
      <c r="IP22" s="34"/>
      <c r="IQ22" s="34"/>
      <c r="IR22" s="34"/>
      <c r="IS22" s="34"/>
      <c r="IT22" s="34"/>
      <c r="IU22" s="34"/>
      <c r="IV22" s="34"/>
    </row>
    <row r="23" spans="1:256" ht="15.6" x14ac:dyDescent="0.3">
      <c r="A23" s="19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  <c r="IP23" s="34"/>
      <c r="IQ23" s="34"/>
      <c r="IR23" s="34"/>
      <c r="IS23" s="34"/>
      <c r="IT23" s="34"/>
      <c r="IU23" s="34"/>
      <c r="IV23" s="34"/>
    </row>
    <row r="24" spans="1:256" ht="28.2" customHeight="1" x14ac:dyDescent="0.3">
      <c r="A24" s="19" t="s">
        <v>46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  <c r="IT24" s="34"/>
      <c r="IU24" s="34"/>
      <c r="IV24" s="34"/>
    </row>
    <row r="25" spans="1:256" s="120" customFormat="1" ht="39" customHeight="1" x14ac:dyDescent="0.3">
      <c r="A25" s="193" t="s">
        <v>118</v>
      </c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58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  <c r="IN25" s="29"/>
      <c r="IO25" s="29"/>
      <c r="IP25" s="29"/>
      <c r="IQ25" s="29"/>
      <c r="IR25" s="29"/>
      <c r="IS25" s="29"/>
      <c r="IT25" s="29"/>
      <c r="IU25" s="29"/>
      <c r="IV25" s="29"/>
    </row>
    <row r="26" spans="1:256" ht="55.8" customHeight="1" x14ac:dyDescent="0.3">
      <c r="A26" s="193" t="s">
        <v>122</v>
      </c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35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</row>
    <row r="27" spans="1:256" s="174" customFormat="1" ht="57" customHeight="1" x14ac:dyDescent="0.3">
      <c r="A27" s="193" t="s">
        <v>123</v>
      </c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  <c r="IU27" s="29"/>
      <c r="IV27" s="29"/>
    </row>
    <row r="28" spans="1:256" ht="15.6" x14ac:dyDescent="0.3">
      <c r="A28" s="65"/>
      <c r="B28" s="65"/>
      <c r="C28" s="65"/>
      <c r="D28" s="65"/>
      <c r="E28" s="65"/>
      <c r="F28" s="65"/>
      <c r="G28" s="65"/>
      <c r="H28" s="27"/>
      <c r="I28" s="23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  <c r="IV28" s="21"/>
    </row>
    <row r="29" spans="1:256" ht="15.6" customHeight="1" x14ac:dyDescent="0.3">
      <c r="A29" s="194" t="s">
        <v>3</v>
      </c>
      <c r="B29" s="194" t="s">
        <v>0</v>
      </c>
      <c r="C29" s="194" t="s">
        <v>109</v>
      </c>
      <c r="D29" s="194" t="s">
        <v>110</v>
      </c>
      <c r="E29" s="194" t="s">
        <v>1</v>
      </c>
      <c r="F29" s="194"/>
      <c r="G29" s="194"/>
      <c r="H29" s="27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  <c r="IU29" s="34"/>
      <c r="IV29" s="34"/>
    </row>
    <row r="30" spans="1:256" ht="15.6" x14ac:dyDescent="0.3">
      <c r="A30" s="194"/>
      <c r="B30" s="194"/>
      <c r="C30" s="194"/>
      <c r="D30" s="194"/>
      <c r="E30" s="128" t="s">
        <v>6</v>
      </c>
      <c r="F30" s="128" t="s">
        <v>7</v>
      </c>
      <c r="G30" s="128" t="s">
        <v>111</v>
      </c>
      <c r="H30" s="27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</row>
    <row r="31" spans="1:256" ht="31.2" x14ac:dyDescent="0.3">
      <c r="A31" s="36" t="s">
        <v>10</v>
      </c>
      <c r="B31" s="67" t="s">
        <v>11</v>
      </c>
      <c r="C31" s="37">
        <f>C45</f>
        <v>8758470</v>
      </c>
      <c r="D31" s="37">
        <f>D45</f>
        <v>10375643</v>
      </c>
      <c r="E31" s="37"/>
      <c r="F31" s="37"/>
      <c r="G31" s="137"/>
      <c r="H31" s="27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  <c r="IU31" s="34"/>
      <c r="IV31" s="34"/>
    </row>
    <row r="32" spans="1:256" ht="22.8" customHeight="1" x14ac:dyDescent="0.3">
      <c r="A32" s="36" t="s">
        <v>12</v>
      </c>
      <c r="B32" s="67" t="s">
        <v>11</v>
      </c>
      <c r="C32" s="38">
        <v>406301</v>
      </c>
      <c r="D32" s="38">
        <f>437565+1439+2786-2443-53185+4803-4225</f>
        <v>386740</v>
      </c>
      <c r="E32" s="38">
        <v>15167</v>
      </c>
      <c r="F32" s="38">
        <v>15167</v>
      </c>
      <c r="G32" s="38">
        <v>15167</v>
      </c>
      <c r="H32" s="39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  <c r="IV32" s="34"/>
    </row>
    <row r="33" spans="1:256" ht="31.2" x14ac:dyDescent="0.3">
      <c r="A33" s="40" t="s">
        <v>4</v>
      </c>
      <c r="B33" s="41" t="s">
        <v>2</v>
      </c>
      <c r="C33" s="42">
        <f>SUM(C31:C32)</f>
        <v>9164771</v>
      </c>
      <c r="D33" s="42">
        <f>SUM(D31:D32)</f>
        <v>10762383</v>
      </c>
      <c r="E33" s="42">
        <f>SUM(E31:E32)</f>
        <v>15167</v>
      </c>
      <c r="F33" s="42">
        <f>SUM(F31:F32)</f>
        <v>15167</v>
      </c>
      <c r="G33" s="42">
        <f>SUM(G31:G32)</f>
        <v>15167</v>
      </c>
      <c r="H33" s="43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  <c r="FP33" s="44"/>
      <c r="FQ33" s="44"/>
      <c r="FR33" s="44"/>
      <c r="FS33" s="44"/>
      <c r="FT33" s="44"/>
      <c r="FU33" s="44"/>
      <c r="FV33" s="44"/>
      <c r="FW33" s="44"/>
      <c r="FX33" s="44"/>
      <c r="FY33" s="44"/>
      <c r="FZ33" s="44"/>
      <c r="GA33" s="44"/>
      <c r="GB33" s="44"/>
      <c r="GC33" s="44"/>
      <c r="GD33" s="44"/>
      <c r="GE33" s="44"/>
      <c r="GF33" s="44"/>
      <c r="GG33" s="44"/>
      <c r="GH33" s="44"/>
      <c r="GI33" s="44"/>
      <c r="GJ33" s="44"/>
      <c r="GK33" s="44"/>
      <c r="GL33" s="44"/>
      <c r="GM33" s="44"/>
      <c r="GN33" s="44"/>
      <c r="GO33" s="44"/>
      <c r="GP33" s="44"/>
      <c r="GQ33" s="44"/>
      <c r="GR33" s="44"/>
      <c r="GS33" s="44"/>
      <c r="GT33" s="44"/>
      <c r="GU33" s="44"/>
      <c r="GV33" s="44"/>
      <c r="GW33" s="44"/>
      <c r="GX33" s="44"/>
      <c r="GY33" s="44"/>
      <c r="GZ33" s="44"/>
      <c r="HA33" s="44"/>
      <c r="HB33" s="44"/>
      <c r="HC33" s="44"/>
      <c r="HD33" s="44"/>
      <c r="HE33" s="44"/>
      <c r="HF33" s="44"/>
      <c r="HG33" s="44"/>
      <c r="HH33" s="44"/>
      <c r="HI33" s="44"/>
      <c r="HJ33" s="44"/>
      <c r="HK33" s="44"/>
      <c r="HL33" s="44"/>
      <c r="HM33" s="44"/>
      <c r="HN33" s="44"/>
      <c r="HO33" s="44"/>
      <c r="HP33" s="44"/>
      <c r="HQ33" s="44"/>
      <c r="HR33" s="44"/>
      <c r="HS33" s="44"/>
      <c r="HT33" s="44"/>
      <c r="HU33" s="44"/>
      <c r="HV33" s="44"/>
      <c r="HW33" s="44"/>
      <c r="HX33" s="44"/>
      <c r="HY33" s="44"/>
      <c r="HZ33" s="44"/>
      <c r="IA33" s="44"/>
      <c r="IB33" s="44"/>
      <c r="IC33" s="44"/>
      <c r="ID33" s="44"/>
      <c r="IE33" s="44"/>
      <c r="IF33" s="44"/>
      <c r="IG33" s="44"/>
      <c r="IH33" s="44"/>
      <c r="II33" s="44"/>
      <c r="IJ33" s="44"/>
      <c r="IK33" s="44"/>
      <c r="IL33" s="44"/>
      <c r="IM33" s="44"/>
      <c r="IN33" s="44"/>
      <c r="IO33" s="44"/>
      <c r="IP33" s="44"/>
      <c r="IQ33" s="44"/>
      <c r="IR33" s="44"/>
      <c r="IS33" s="44"/>
      <c r="IT33" s="44"/>
      <c r="IU33" s="44"/>
      <c r="IV33" s="44"/>
    </row>
    <row r="34" spans="1:256" s="148" customFormat="1" ht="22.2" hidden="1" customHeight="1" x14ac:dyDescent="0.35">
      <c r="A34" s="209" t="s">
        <v>24</v>
      </c>
      <c r="B34" s="209"/>
      <c r="C34" s="209"/>
      <c r="D34" s="209"/>
      <c r="E34" s="209"/>
      <c r="F34" s="209"/>
      <c r="G34" s="209"/>
      <c r="H34" s="209"/>
      <c r="I34" s="145"/>
      <c r="J34" s="146"/>
      <c r="K34" s="146"/>
      <c r="L34" s="146"/>
      <c r="M34" s="146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  <c r="BI34" s="147"/>
      <c r="BJ34" s="147"/>
      <c r="BK34" s="147"/>
      <c r="BL34" s="147"/>
      <c r="BM34" s="147"/>
      <c r="BN34" s="147"/>
      <c r="BO34" s="147"/>
      <c r="BP34" s="147"/>
      <c r="BQ34" s="147"/>
      <c r="BR34" s="147"/>
      <c r="BS34" s="147"/>
      <c r="BT34" s="147"/>
      <c r="BU34" s="147"/>
      <c r="BV34" s="147"/>
      <c r="BW34" s="147"/>
      <c r="BX34" s="147"/>
      <c r="BY34" s="147"/>
      <c r="BZ34" s="147"/>
      <c r="CA34" s="147"/>
      <c r="CB34" s="147"/>
      <c r="CC34" s="147"/>
      <c r="CD34" s="147"/>
      <c r="CE34" s="147"/>
      <c r="CF34" s="147"/>
      <c r="CG34" s="147"/>
      <c r="CH34" s="147"/>
      <c r="CI34" s="147"/>
      <c r="CJ34" s="147"/>
      <c r="CK34" s="147"/>
      <c r="CL34" s="147"/>
      <c r="CM34" s="147"/>
      <c r="CN34" s="147"/>
      <c r="CO34" s="147"/>
      <c r="CP34" s="147"/>
      <c r="CQ34" s="147"/>
      <c r="CR34" s="147"/>
      <c r="CS34" s="147"/>
      <c r="CT34" s="147"/>
      <c r="CU34" s="147"/>
      <c r="CV34" s="147"/>
      <c r="CW34" s="147"/>
      <c r="CX34" s="147"/>
      <c r="CY34" s="147"/>
      <c r="CZ34" s="147"/>
      <c r="DA34" s="147"/>
      <c r="DB34" s="147"/>
      <c r="DC34" s="147"/>
      <c r="DD34" s="147"/>
      <c r="DE34" s="147"/>
      <c r="DF34" s="147"/>
      <c r="DG34" s="147"/>
      <c r="DH34" s="147"/>
      <c r="DI34" s="147"/>
      <c r="DJ34" s="147"/>
      <c r="DK34" s="147"/>
      <c r="DL34" s="147"/>
      <c r="DM34" s="147"/>
      <c r="DN34" s="147"/>
      <c r="DO34" s="147"/>
      <c r="DP34" s="147"/>
      <c r="DQ34" s="147"/>
      <c r="DR34" s="147"/>
      <c r="DS34" s="147"/>
      <c r="DT34" s="147"/>
      <c r="DU34" s="147"/>
      <c r="DV34" s="147"/>
      <c r="DW34" s="147"/>
      <c r="DX34" s="147"/>
      <c r="DY34" s="147"/>
      <c r="DZ34" s="147"/>
      <c r="EA34" s="147"/>
      <c r="EB34" s="147"/>
      <c r="EC34" s="147"/>
      <c r="ED34" s="147"/>
      <c r="EE34" s="147"/>
      <c r="EF34" s="147"/>
      <c r="EG34" s="147"/>
      <c r="EH34" s="147"/>
      <c r="EI34" s="147"/>
      <c r="EJ34" s="147"/>
      <c r="EK34" s="147"/>
      <c r="EL34" s="147"/>
      <c r="EM34" s="147"/>
      <c r="EN34" s="147"/>
      <c r="EO34" s="147"/>
      <c r="EP34" s="147"/>
      <c r="EQ34" s="147"/>
      <c r="ER34" s="147"/>
      <c r="ES34" s="147"/>
      <c r="ET34" s="147"/>
      <c r="EU34" s="147"/>
      <c r="EV34" s="147"/>
      <c r="EW34" s="147"/>
      <c r="EX34" s="147"/>
      <c r="EY34" s="147"/>
      <c r="EZ34" s="147"/>
      <c r="FA34" s="147"/>
      <c r="FB34" s="147"/>
      <c r="FC34" s="147"/>
      <c r="FD34" s="147"/>
      <c r="FE34" s="147"/>
      <c r="FF34" s="147"/>
      <c r="FG34" s="147"/>
      <c r="FH34" s="147"/>
      <c r="FI34" s="147"/>
      <c r="FJ34" s="147"/>
      <c r="FK34" s="147"/>
      <c r="FL34" s="147"/>
      <c r="FM34" s="147"/>
      <c r="FN34" s="147"/>
      <c r="FO34" s="147"/>
      <c r="FP34" s="147"/>
      <c r="FQ34" s="147"/>
      <c r="FR34" s="147"/>
      <c r="FS34" s="147"/>
      <c r="FT34" s="147"/>
      <c r="FU34" s="147"/>
      <c r="FV34" s="147"/>
      <c r="FW34" s="147"/>
      <c r="FX34" s="147"/>
      <c r="FY34" s="147"/>
      <c r="FZ34" s="147"/>
      <c r="GA34" s="147"/>
      <c r="GB34" s="147"/>
      <c r="GC34" s="147"/>
      <c r="GD34" s="147"/>
      <c r="GE34" s="147"/>
      <c r="GF34" s="147"/>
      <c r="GG34" s="147"/>
      <c r="GH34" s="147"/>
      <c r="GI34" s="147"/>
      <c r="GJ34" s="147"/>
      <c r="GK34" s="147"/>
      <c r="GL34" s="147"/>
      <c r="GM34" s="147"/>
      <c r="GN34" s="147"/>
      <c r="GO34" s="147"/>
      <c r="GP34" s="147"/>
      <c r="GQ34" s="147"/>
      <c r="GR34" s="147"/>
      <c r="GS34" s="147"/>
      <c r="GT34" s="147"/>
      <c r="GU34" s="147"/>
      <c r="GV34" s="147"/>
      <c r="GW34" s="147"/>
      <c r="GX34" s="147"/>
      <c r="GY34" s="147"/>
      <c r="GZ34" s="147"/>
      <c r="HA34" s="147"/>
      <c r="HB34" s="147"/>
      <c r="HC34" s="147"/>
      <c r="HD34" s="147"/>
      <c r="HE34" s="147"/>
      <c r="HF34" s="147"/>
      <c r="HG34" s="147"/>
      <c r="HH34" s="147"/>
      <c r="HI34" s="147"/>
      <c r="HJ34" s="147"/>
      <c r="HK34" s="147"/>
      <c r="HL34" s="147"/>
      <c r="HM34" s="147"/>
      <c r="HN34" s="147"/>
      <c r="HO34" s="147"/>
      <c r="HP34" s="147"/>
      <c r="HQ34" s="147"/>
      <c r="HR34" s="147"/>
      <c r="HS34" s="147"/>
      <c r="HT34" s="147"/>
      <c r="HU34" s="147"/>
      <c r="HV34" s="147"/>
      <c r="HW34" s="147"/>
      <c r="HX34" s="147"/>
      <c r="HY34" s="147"/>
      <c r="HZ34" s="147"/>
      <c r="IA34" s="147"/>
      <c r="IB34" s="147"/>
      <c r="IC34" s="147"/>
      <c r="ID34" s="147"/>
      <c r="IE34" s="147"/>
      <c r="IF34" s="147"/>
      <c r="IG34" s="147"/>
      <c r="IH34" s="147"/>
      <c r="II34" s="147"/>
      <c r="IJ34" s="147"/>
      <c r="IK34" s="147"/>
      <c r="IL34" s="147"/>
      <c r="IM34" s="147"/>
      <c r="IN34" s="147"/>
      <c r="IO34" s="147"/>
      <c r="IP34" s="147"/>
      <c r="IQ34" s="147"/>
      <c r="IR34" s="147"/>
      <c r="IS34" s="147"/>
      <c r="IT34" s="147"/>
      <c r="IU34" s="147"/>
      <c r="IV34" s="147"/>
    </row>
    <row r="35" spans="1:256" s="120" customFormat="1" ht="24.6" hidden="1" customHeight="1" x14ac:dyDescent="0.3">
      <c r="A35" s="149" t="s">
        <v>47</v>
      </c>
      <c r="B35" s="150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  <c r="BI35" s="150"/>
      <c r="BJ35" s="150"/>
      <c r="BK35" s="150"/>
      <c r="BL35" s="150"/>
      <c r="BM35" s="150"/>
      <c r="BN35" s="150"/>
      <c r="BO35" s="150"/>
      <c r="BP35" s="150"/>
      <c r="BQ35" s="150"/>
      <c r="BR35" s="150"/>
      <c r="BS35" s="150"/>
      <c r="BT35" s="150"/>
      <c r="BU35" s="150"/>
      <c r="BV35" s="150"/>
      <c r="BW35" s="150"/>
      <c r="BX35" s="150"/>
      <c r="BY35" s="150"/>
      <c r="BZ35" s="150"/>
      <c r="CA35" s="150"/>
      <c r="CB35" s="150"/>
      <c r="CC35" s="150"/>
      <c r="CD35" s="150"/>
      <c r="CE35" s="150"/>
      <c r="CF35" s="150"/>
      <c r="CG35" s="150"/>
      <c r="CH35" s="150"/>
      <c r="CI35" s="150"/>
      <c r="CJ35" s="150"/>
      <c r="CK35" s="150"/>
      <c r="CL35" s="150"/>
      <c r="CM35" s="150"/>
      <c r="CN35" s="150"/>
      <c r="CO35" s="150"/>
      <c r="CP35" s="150"/>
      <c r="CQ35" s="150"/>
      <c r="CR35" s="150"/>
      <c r="CS35" s="150"/>
      <c r="CT35" s="150"/>
      <c r="CU35" s="150"/>
      <c r="CV35" s="150"/>
      <c r="CW35" s="150"/>
      <c r="CX35" s="150"/>
      <c r="CY35" s="150"/>
      <c r="CZ35" s="150"/>
      <c r="DA35" s="150"/>
      <c r="DB35" s="150"/>
      <c r="DC35" s="150"/>
      <c r="DD35" s="150"/>
      <c r="DE35" s="150"/>
      <c r="DF35" s="150"/>
      <c r="DG35" s="150"/>
      <c r="DH35" s="150"/>
      <c r="DI35" s="150"/>
      <c r="DJ35" s="150"/>
      <c r="DK35" s="150"/>
      <c r="DL35" s="150"/>
      <c r="DM35" s="150"/>
      <c r="DN35" s="150"/>
      <c r="DO35" s="150"/>
      <c r="DP35" s="150"/>
      <c r="DQ35" s="150"/>
      <c r="DR35" s="150"/>
      <c r="DS35" s="150"/>
      <c r="DT35" s="150"/>
      <c r="DU35" s="150"/>
      <c r="DV35" s="150"/>
      <c r="DW35" s="150"/>
      <c r="DX35" s="150"/>
      <c r="DY35" s="150"/>
      <c r="DZ35" s="150"/>
      <c r="EA35" s="150"/>
      <c r="EB35" s="150"/>
      <c r="EC35" s="150"/>
      <c r="ED35" s="150"/>
      <c r="EE35" s="150"/>
      <c r="EF35" s="150"/>
      <c r="EG35" s="150"/>
      <c r="EH35" s="150"/>
      <c r="EI35" s="150"/>
      <c r="EJ35" s="150"/>
      <c r="EK35" s="150"/>
      <c r="EL35" s="150"/>
      <c r="EM35" s="150"/>
      <c r="EN35" s="150"/>
      <c r="EO35" s="150"/>
      <c r="EP35" s="150"/>
      <c r="EQ35" s="150"/>
      <c r="ER35" s="150"/>
      <c r="ES35" s="150"/>
      <c r="ET35" s="150"/>
      <c r="EU35" s="150"/>
      <c r="EV35" s="150"/>
      <c r="EW35" s="150"/>
      <c r="EX35" s="150"/>
      <c r="EY35" s="150"/>
      <c r="EZ35" s="150"/>
      <c r="FA35" s="150"/>
      <c r="FB35" s="150"/>
      <c r="FC35" s="150"/>
      <c r="FD35" s="150"/>
      <c r="FE35" s="150"/>
      <c r="FF35" s="150"/>
      <c r="FG35" s="150"/>
      <c r="FH35" s="150"/>
      <c r="FI35" s="150"/>
      <c r="FJ35" s="150"/>
      <c r="FK35" s="150"/>
      <c r="FL35" s="150"/>
      <c r="FM35" s="150"/>
      <c r="FN35" s="150"/>
      <c r="FO35" s="150"/>
      <c r="FP35" s="150"/>
      <c r="FQ35" s="150"/>
      <c r="FR35" s="150"/>
      <c r="FS35" s="150"/>
      <c r="FT35" s="150"/>
      <c r="FU35" s="150"/>
      <c r="FV35" s="150"/>
      <c r="FW35" s="150"/>
      <c r="FX35" s="150"/>
      <c r="FY35" s="150"/>
      <c r="FZ35" s="150"/>
      <c r="GA35" s="150"/>
      <c r="GB35" s="150"/>
      <c r="GC35" s="150"/>
      <c r="GD35" s="150"/>
      <c r="GE35" s="150"/>
      <c r="GF35" s="150"/>
      <c r="GG35" s="150"/>
      <c r="GH35" s="150"/>
      <c r="GI35" s="150"/>
      <c r="GJ35" s="150"/>
      <c r="GK35" s="150"/>
      <c r="GL35" s="150"/>
      <c r="GM35" s="150"/>
      <c r="GN35" s="150"/>
      <c r="GO35" s="150"/>
      <c r="GP35" s="150"/>
      <c r="GQ35" s="150"/>
      <c r="GR35" s="150"/>
      <c r="GS35" s="150"/>
      <c r="GT35" s="150"/>
      <c r="GU35" s="150"/>
      <c r="GV35" s="150"/>
      <c r="GW35" s="150"/>
      <c r="GX35" s="150"/>
      <c r="GY35" s="150"/>
      <c r="GZ35" s="150"/>
      <c r="HA35" s="150"/>
      <c r="HB35" s="150"/>
      <c r="HC35" s="150"/>
      <c r="HD35" s="150"/>
      <c r="HE35" s="150"/>
      <c r="HF35" s="150"/>
      <c r="HG35" s="150"/>
      <c r="HH35" s="150"/>
      <c r="HI35" s="150"/>
      <c r="HJ35" s="150"/>
      <c r="HK35" s="150"/>
      <c r="HL35" s="150"/>
      <c r="HM35" s="150"/>
      <c r="HN35" s="150"/>
      <c r="HO35" s="150"/>
      <c r="HP35" s="150"/>
      <c r="HQ35" s="150"/>
      <c r="HR35" s="150"/>
      <c r="HS35" s="150"/>
      <c r="HT35" s="150"/>
      <c r="HU35" s="150"/>
      <c r="HV35" s="150"/>
      <c r="HW35" s="150"/>
      <c r="HX35" s="150"/>
      <c r="HY35" s="150"/>
      <c r="HZ35" s="150"/>
      <c r="IA35" s="150"/>
      <c r="IB35" s="150"/>
      <c r="IC35" s="150"/>
      <c r="ID35" s="150"/>
      <c r="IE35" s="150"/>
      <c r="IF35" s="150"/>
      <c r="IG35" s="150"/>
      <c r="IH35" s="150"/>
      <c r="II35" s="150"/>
      <c r="IJ35" s="150"/>
      <c r="IK35" s="150"/>
      <c r="IL35" s="150"/>
      <c r="IM35" s="150"/>
      <c r="IN35" s="150"/>
      <c r="IO35" s="150"/>
      <c r="IP35" s="150"/>
      <c r="IQ35" s="150"/>
      <c r="IR35" s="150"/>
      <c r="IS35" s="150"/>
      <c r="IT35" s="150"/>
      <c r="IU35" s="150"/>
      <c r="IV35" s="150"/>
    </row>
    <row r="36" spans="1:256" s="120" customFormat="1" ht="36" hidden="1" customHeight="1" x14ac:dyDescent="0.3">
      <c r="A36" s="210" t="s">
        <v>44</v>
      </c>
      <c r="B36" s="210"/>
      <c r="C36" s="210"/>
      <c r="D36" s="210"/>
      <c r="E36" s="210"/>
      <c r="F36" s="210"/>
      <c r="G36" s="210"/>
      <c r="H36" s="210"/>
      <c r="I36" s="210"/>
      <c r="J36" s="210"/>
      <c r="K36" s="21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  <c r="BI36" s="150"/>
      <c r="BJ36" s="150"/>
      <c r="BK36" s="150"/>
      <c r="BL36" s="150"/>
      <c r="BM36" s="150"/>
      <c r="BN36" s="150"/>
      <c r="BO36" s="150"/>
      <c r="BP36" s="150"/>
      <c r="BQ36" s="150"/>
      <c r="BR36" s="150"/>
      <c r="BS36" s="150"/>
      <c r="BT36" s="150"/>
      <c r="BU36" s="150"/>
      <c r="BV36" s="150"/>
      <c r="BW36" s="150"/>
      <c r="BX36" s="150"/>
      <c r="BY36" s="150"/>
      <c r="BZ36" s="150"/>
      <c r="CA36" s="150"/>
      <c r="CB36" s="150"/>
      <c r="CC36" s="150"/>
      <c r="CD36" s="150"/>
      <c r="CE36" s="150"/>
      <c r="CF36" s="150"/>
      <c r="CG36" s="150"/>
      <c r="CH36" s="150"/>
      <c r="CI36" s="150"/>
      <c r="CJ36" s="150"/>
      <c r="CK36" s="150"/>
      <c r="CL36" s="150"/>
      <c r="CM36" s="150"/>
      <c r="CN36" s="150"/>
      <c r="CO36" s="150"/>
      <c r="CP36" s="150"/>
      <c r="CQ36" s="150"/>
      <c r="CR36" s="150"/>
      <c r="CS36" s="150"/>
      <c r="CT36" s="150"/>
      <c r="CU36" s="150"/>
      <c r="CV36" s="150"/>
      <c r="CW36" s="150"/>
      <c r="CX36" s="150"/>
      <c r="CY36" s="150"/>
      <c r="CZ36" s="150"/>
      <c r="DA36" s="150"/>
      <c r="DB36" s="150"/>
      <c r="DC36" s="150"/>
      <c r="DD36" s="150"/>
      <c r="DE36" s="150"/>
      <c r="DF36" s="150"/>
      <c r="DG36" s="150"/>
      <c r="DH36" s="150"/>
      <c r="DI36" s="150"/>
      <c r="DJ36" s="150"/>
      <c r="DK36" s="150"/>
      <c r="DL36" s="150"/>
      <c r="DM36" s="150"/>
      <c r="DN36" s="150"/>
      <c r="DO36" s="150"/>
      <c r="DP36" s="150"/>
      <c r="DQ36" s="150"/>
      <c r="DR36" s="150"/>
      <c r="DS36" s="150"/>
      <c r="DT36" s="150"/>
      <c r="DU36" s="150"/>
      <c r="DV36" s="150"/>
      <c r="DW36" s="150"/>
      <c r="DX36" s="150"/>
      <c r="DY36" s="150"/>
      <c r="DZ36" s="150"/>
      <c r="EA36" s="150"/>
      <c r="EB36" s="150"/>
      <c r="EC36" s="150"/>
      <c r="ED36" s="150"/>
      <c r="EE36" s="150"/>
      <c r="EF36" s="150"/>
      <c r="EG36" s="150"/>
      <c r="EH36" s="150"/>
      <c r="EI36" s="150"/>
      <c r="EJ36" s="150"/>
      <c r="EK36" s="150"/>
      <c r="EL36" s="150"/>
      <c r="EM36" s="150"/>
      <c r="EN36" s="150"/>
      <c r="EO36" s="150"/>
      <c r="EP36" s="150"/>
      <c r="EQ36" s="150"/>
      <c r="ER36" s="150"/>
      <c r="ES36" s="150"/>
      <c r="ET36" s="150"/>
      <c r="EU36" s="150"/>
      <c r="EV36" s="150"/>
      <c r="EW36" s="150"/>
      <c r="EX36" s="150"/>
      <c r="EY36" s="150"/>
      <c r="EZ36" s="150"/>
      <c r="FA36" s="150"/>
      <c r="FB36" s="150"/>
      <c r="FC36" s="150"/>
      <c r="FD36" s="150"/>
      <c r="FE36" s="150"/>
      <c r="FF36" s="150"/>
      <c r="FG36" s="150"/>
      <c r="FH36" s="150"/>
      <c r="FI36" s="150"/>
      <c r="FJ36" s="150"/>
      <c r="FK36" s="150"/>
      <c r="FL36" s="150"/>
      <c r="FM36" s="150"/>
      <c r="FN36" s="150"/>
      <c r="FO36" s="150"/>
      <c r="FP36" s="150"/>
      <c r="FQ36" s="150"/>
      <c r="FR36" s="150"/>
      <c r="FS36" s="150"/>
      <c r="FT36" s="150"/>
      <c r="FU36" s="150"/>
      <c r="FV36" s="150"/>
      <c r="FW36" s="150"/>
      <c r="FX36" s="150"/>
      <c r="FY36" s="150"/>
      <c r="FZ36" s="150"/>
      <c r="GA36" s="150"/>
      <c r="GB36" s="150"/>
      <c r="GC36" s="150"/>
      <c r="GD36" s="150"/>
      <c r="GE36" s="150"/>
      <c r="GF36" s="150"/>
      <c r="GG36" s="150"/>
      <c r="GH36" s="150"/>
      <c r="GI36" s="150"/>
      <c r="GJ36" s="150"/>
      <c r="GK36" s="150"/>
      <c r="GL36" s="150"/>
      <c r="GM36" s="150"/>
      <c r="GN36" s="150"/>
      <c r="GO36" s="150"/>
      <c r="GP36" s="150"/>
      <c r="GQ36" s="150"/>
      <c r="GR36" s="150"/>
      <c r="GS36" s="150"/>
      <c r="GT36" s="150"/>
      <c r="GU36" s="150"/>
      <c r="GV36" s="150"/>
      <c r="GW36" s="150"/>
      <c r="GX36" s="150"/>
      <c r="GY36" s="150"/>
      <c r="GZ36" s="150"/>
      <c r="HA36" s="150"/>
      <c r="HB36" s="150"/>
      <c r="HC36" s="150"/>
      <c r="HD36" s="150"/>
      <c r="HE36" s="150"/>
      <c r="HF36" s="150"/>
      <c r="HG36" s="150"/>
      <c r="HH36" s="150"/>
      <c r="HI36" s="150"/>
      <c r="HJ36" s="150"/>
      <c r="HK36" s="150"/>
      <c r="HL36" s="150"/>
      <c r="HM36" s="150"/>
      <c r="HN36" s="150"/>
      <c r="HO36" s="150"/>
      <c r="HP36" s="150"/>
      <c r="HQ36" s="150"/>
      <c r="HR36" s="150"/>
      <c r="HS36" s="150"/>
      <c r="HT36" s="150"/>
      <c r="HU36" s="150"/>
      <c r="HV36" s="150"/>
      <c r="HW36" s="150"/>
      <c r="HX36" s="150"/>
      <c r="HY36" s="150"/>
      <c r="HZ36" s="150"/>
      <c r="IA36" s="150"/>
      <c r="IB36" s="150"/>
      <c r="IC36" s="150"/>
      <c r="ID36" s="150"/>
      <c r="IE36" s="150"/>
      <c r="IF36" s="150"/>
      <c r="IG36" s="150"/>
      <c r="IH36" s="150"/>
      <c r="II36" s="150"/>
      <c r="IJ36" s="150"/>
      <c r="IK36" s="150"/>
      <c r="IL36" s="150"/>
      <c r="IM36" s="150"/>
      <c r="IN36" s="150"/>
      <c r="IO36" s="150"/>
      <c r="IP36" s="150"/>
      <c r="IQ36" s="150"/>
      <c r="IR36" s="150"/>
      <c r="IS36" s="150"/>
      <c r="IT36" s="150"/>
      <c r="IU36" s="150"/>
      <c r="IV36" s="150"/>
    </row>
    <row r="37" spans="1:256" s="120" customFormat="1" ht="15.6" hidden="1" x14ac:dyDescent="0.3">
      <c r="A37" s="149" t="s">
        <v>46</v>
      </c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  <c r="BI37" s="150"/>
      <c r="BJ37" s="150"/>
      <c r="BK37" s="150"/>
      <c r="BL37" s="150"/>
      <c r="BM37" s="150"/>
      <c r="BN37" s="150"/>
      <c r="BO37" s="150"/>
      <c r="BP37" s="150"/>
      <c r="BQ37" s="150"/>
      <c r="BR37" s="150"/>
      <c r="BS37" s="150"/>
      <c r="BT37" s="150"/>
      <c r="BU37" s="150"/>
      <c r="BV37" s="150"/>
      <c r="BW37" s="150"/>
      <c r="BX37" s="150"/>
      <c r="BY37" s="150"/>
      <c r="BZ37" s="150"/>
      <c r="CA37" s="150"/>
      <c r="CB37" s="150"/>
      <c r="CC37" s="150"/>
      <c r="CD37" s="150"/>
      <c r="CE37" s="150"/>
      <c r="CF37" s="150"/>
      <c r="CG37" s="150"/>
      <c r="CH37" s="150"/>
      <c r="CI37" s="150"/>
      <c r="CJ37" s="150"/>
      <c r="CK37" s="150"/>
      <c r="CL37" s="150"/>
      <c r="CM37" s="150"/>
      <c r="CN37" s="150"/>
      <c r="CO37" s="150"/>
      <c r="CP37" s="150"/>
      <c r="CQ37" s="150"/>
      <c r="CR37" s="150"/>
      <c r="CS37" s="150"/>
      <c r="CT37" s="150"/>
      <c r="CU37" s="150"/>
      <c r="CV37" s="150"/>
      <c r="CW37" s="150"/>
      <c r="CX37" s="150"/>
      <c r="CY37" s="150"/>
      <c r="CZ37" s="150"/>
      <c r="DA37" s="150"/>
      <c r="DB37" s="150"/>
      <c r="DC37" s="150"/>
      <c r="DD37" s="150"/>
      <c r="DE37" s="150"/>
      <c r="DF37" s="150"/>
      <c r="DG37" s="150"/>
      <c r="DH37" s="150"/>
      <c r="DI37" s="150"/>
      <c r="DJ37" s="150"/>
      <c r="DK37" s="150"/>
      <c r="DL37" s="150"/>
      <c r="DM37" s="150"/>
      <c r="DN37" s="150"/>
      <c r="DO37" s="150"/>
      <c r="DP37" s="150"/>
      <c r="DQ37" s="150"/>
      <c r="DR37" s="150"/>
      <c r="DS37" s="150"/>
      <c r="DT37" s="150"/>
      <c r="DU37" s="150"/>
      <c r="DV37" s="150"/>
      <c r="DW37" s="150"/>
      <c r="DX37" s="150"/>
      <c r="DY37" s="150"/>
      <c r="DZ37" s="150"/>
      <c r="EA37" s="150"/>
      <c r="EB37" s="150"/>
      <c r="EC37" s="150"/>
      <c r="ED37" s="150"/>
      <c r="EE37" s="150"/>
      <c r="EF37" s="150"/>
      <c r="EG37" s="150"/>
      <c r="EH37" s="150"/>
      <c r="EI37" s="150"/>
      <c r="EJ37" s="150"/>
      <c r="EK37" s="150"/>
      <c r="EL37" s="150"/>
      <c r="EM37" s="150"/>
      <c r="EN37" s="150"/>
      <c r="EO37" s="150"/>
      <c r="EP37" s="150"/>
      <c r="EQ37" s="150"/>
      <c r="ER37" s="150"/>
      <c r="ES37" s="150"/>
      <c r="ET37" s="150"/>
      <c r="EU37" s="150"/>
      <c r="EV37" s="150"/>
      <c r="EW37" s="150"/>
      <c r="EX37" s="150"/>
      <c r="EY37" s="150"/>
      <c r="EZ37" s="150"/>
      <c r="FA37" s="150"/>
      <c r="FB37" s="150"/>
      <c r="FC37" s="150"/>
      <c r="FD37" s="150"/>
      <c r="FE37" s="150"/>
      <c r="FF37" s="150"/>
      <c r="FG37" s="150"/>
      <c r="FH37" s="150"/>
      <c r="FI37" s="150"/>
      <c r="FJ37" s="150"/>
      <c r="FK37" s="150"/>
      <c r="FL37" s="150"/>
      <c r="FM37" s="150"/>
      <c r="FN37" s="150"/>
      <c r="FO37" s="150"/>
      <c r="FP37" s="150"/>
      <c r="FQ37" s="150"/>
      <c r="FR37" s="150"/>
      <c r="FS37" s="150"/>
      <c r="FT37" s="150"/>
      <c r="FU37" s="150"/>
      <c r="FV37" s="150"/>
      <c r="FW37" s="150"/>
      <c r="FX37" s="150"/>
      <c r="FY37" s="150"/>
      <c r="FZ37" s="150"/>
      <c r="GA37" s="150"/>
      <c r="GB37" s="150"/>
      <c r="GC37" s="150"/>
      <c r="GD37" s="150"/>
      <c r="GE37" s="150"/>
      <c r="GF37" s="150"/>
      <c r="GG37" s="150"/>
      <c r="GH37" s="150"/>
      <c r="GI37" s="150"/>
      <c r="GJ37" s="150"/>
      <c r="GK37" s="150"/>
      <c r="GL37" s="150"/>
      <c r="GM37" s="150"/>
      <c r="GN37" s="150"/>
      <c r="GO37" s="150"/>
      <c r="GP37" s="150"/>
      <c r="GQ37" s="150"/>
      <c r="GR37" s="150"/>
      <c r="GS37" s="150"/>
      <c r="GT37" s="150"/>
      <c r="GU37" s="150"/>
      <c r="GV37" s="150"/>
      <c r="GW37" s="150"/>
      <c r="GX37" s="150"/>
      <c r="GY37" s="150"/>
      <c r="GZ37" s="150"/>
      <c r="HA37" s="150"/>
      <c r="HB37" s="150"/>
      <c r="HC37" s="150"/>
      <c r="HD37" s="150"/>
      <c r="HE37" s="150"/>
      <c r="HF37" s="150"/>
      <c r="HG37" s="150"/>
      <c r="HH37" s="150"/>
      <c r="HI37" s="150"/>
      <c r="HJ37" s="150"/>
      <c r="HK37" s="150"/>
      <c r="HL37" s="150"/>
      <c r="HM37" s="150"/>
      <c r="HN37" s="150"/>
      <c r="HO37" s="150"/>
      <c r="HP37" s="150"/>
      <c r="HQ37" s="150"/>
      <c r="HR37" s="150"/>
      <c r="HS37" s="150"/>
      <c r="HT37" s="150"/>
      <c r="HU37" s="150"/>
      <c r="HV37" s="150"/>
      <c r="HW37" s="150"/>
      <c r="HX37" s="150"/>
      <c r="HY37" s="150"/>
      <c r="HZ37" s="150"/>
      <c r="IA37" s="150"/>
      <c r="IB37" s="150"/>
      <c r="IC37" s="150"/>
      <c r="ID37" s="150"/>
      <c r="IE37" s="150"/>
      <c r="IF37" s="150"/>
      <c r="IG37" s="150"/>
      <c r="IH37" s="150"/>
      <c r="II37" s="150"/>
      <c r="IJ37" s="150"/>
      <c r="IK37" s="150"/>
      <c r="IL37" s="150"/>
      <c r="IM37" s="150"/>
      <c r="IN37" s="150"/>
      <c r="IO37" s="150"/>
      <c r="IP37" s="150"/>
      <c r="IQ37" s="150"/>
      <c r="IR37" s="150"/>
      <c r="IS37" s="150"/>
      <c r="IT37" s="150"/>
      <c r="IU37" s="150"/>
      <c r="IV37" s="150"/>
    </row>
    <row r="38" spans="1:256" s="120" customFormat="1" ht="99.6" hidden="1" customHeight="1" x14ac:dyDescent="0.3">
      <c r="A38" s="211" t="s">
        <v>27</v>
      </c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  <c r="BI38" s="151"/>
      <c r="BJ38" s="151"/>
      <c r="BK38" s="151"/>
      <c r="BL38" s="151"/>
      <c r="BM38" s="151"/>
      <c r="BN38" s="151"/>
      <c r="BO38" s="151"/>
      <c r="BP38" s="151"/>
      <c r="BQ38" s="151"/>
      <c r="BR38" s="151"/>
      <c r="BS38" s="151"/>
      <c r="BT38" s="151"/>
      <c r="BU38" s="151"/>
      <c r="BV38" s="151"/>
      <c r="BW38" s="151"/>
      <c r="BX38" s="151"/>
      <c r="BY38" s="151"/>
      <c r="BZ38" s="151"/>
      <c r="CA38" s="151"/>
      <c r="CB38" s="151"/>
      <c r="CC38" s="151"/>
      <c r="CD38" s="151"/>
      <c r="CE38" s="151"/>
      <c r="CF38" s="151"/>
      <c r="CG38" s="151"/>
      <c r="CH38" s="151"/>
      <c r="CI38" s="151"/>
      <c r="CJ38" s="151"/>
      <c r="CK38" s="151"/>
      <c r="CL38" s="151"/>
      <c r="CM38" s="151"/>
      <c r="CN38" s="151"/>
      <c r="CO38" s="151"/>
      <c r="CP38" s="151"/>
      <c r="CQ38" s="151"/>
      <c r="CR38" s="151"/>
      <c r="CS38" s="151"/>
      <c r="CT38" s="151"/>
      <c r="CU38" s="151"/>
      <c r="CV38" s="151"/>
      <c r="CW38" s="151"/>
      <c r="CX38" s="151"/>
      <c r="CY38" s="151"/>
      <c r="CZ38" s="151"/>
      <c r="DA38" s="151"/>
      <c r="DB38" s="151"/>
      <c r="DC38" s="151"/>
      <c r="DD38" s="151"/>
      <c r="DE38" s="151"/>
      <c r="DF38" s="151"/>
      <c r="DG38" s="151"/>
      <c r="DH38" s="151"/>
      <c r="DI38" s="151"/>
      <c r="DJ38" s="151"/>
      <c r="DK38" s="151"/>
      <c r="DL38" s="151"/>
      <c r="DM38" s="151"/>
      <c r="DN38" s="151"/>
      <c r="DO38" s="151"/>
      <c r="DP38" s="151"/>
      <c r="DQ38" s="151"/>
      <c r="DR38" s="151"/>
      <c r="DS38" s="151"/>
      <c r="DT38" s="151"/>
      <c r="DU38" s="151"/>
      <c r="DV38" s="151"/>
      <c r="DW38" s="151"/>
      <c r="DX38" s="151"/>
      <c r="DY38" s="151"/>
      <c r="DZ38" s="151"/>
      <c r="EA38" s="151"/>
      <c r="EB38" s="151"/>
      <c r="EC38" s="151"/>
      <c r="ED38" s="151"/>
      <c r="EE38" s="151"/>
      <c r="EF38" s="151"/>
      <c r="EG38" s="151"/>
      <c r="EH38" s="151"/>
      <c r="EI38" s="151"/>
      <c r="EJ38" s="151"/>
      <c r="EK38" s="151"/>
      <c r="EL38" s="151"/>
      <c r="EM38" s="151"/>
      <c r="EN38" s="151"/>
      <c r="EO38" s="151"/>
      <c r="EP38" s="151"/>
      <c r="EQ38" s="151"/>
      <c r="ER38" s="151"/>
      <c r="ES38" s="151"/>
      <c r="ET38" s="151"/>
      <c r="EU38" s="151"/>
      <c r="EV38" s="151"/>
      <c r="EW38" s="151"/>
      <c r="EX38" s="151"/>
      <c r="EY38" s="151"/>
      <c r="EZ38" s="151"/>
      <c r="FA38" s="151"/>
      <c r="FB38" s="151"/>
      <c r="FC38" s="151"/>
      <c r="FD38" s="151"/>
      <c r="FE38" s="151"/>
      <c r="FF38" s="151"/>
      <c r="FG38" s="151"/>
      <c r="FH38" s="151"/>
      <c r="FI38" s="151"/>
      <c r="FJ38" s="151"/>
      <c r="FK38" s="151"/>
      <c r="FL38" s="151"/>
      <c r="FM38" s="151"/>
      <c r="FN38" s="151"/>
      <c r="FO38" s="151"/>
      <c r="FP38" s="151"/>
      <c r="FQ38" s="151"/>
      <c r="FR38" s="151"/>
      <c r="FS38" s="151"/>
      <c r="FT38" s="151"/>
      <c r="FU38" s="151"/>
      <c r="FV38" s="151"/>
      <c r="FW38" s="151"/>
      <c r="FX38" s="151"/>
      <c r="FY38" s="151"/>
      <c r="FZ38" s="151"/>
      <c r="GA38" s="151"/>
      <c r="GB38" s="151"/>
      <c r="GC38" s="151"/>
      <c r="GD38" s="151"/>
      <c r="GE38" s="151"/>
      <c r="GF38" s="151"/>
      <c r="GG38" s="151"/>
      <c r="GH38" s="151"/>
      <c r="GI38" s="151"/>
      <c r="GJ38" s="151"/>
      <c r="GK38" s="151"/>
      <c r="GL38" s="151"/>
      <c r="GM38" s="151"/>
      <c r="GN38" s="151"/>
      <c r="GO38" s="151"/>
      <c r="GP38" s="151"/>
      <c r="GQ38" s="151"/>
      <c r="GR38" s="151"/>
      <c r="GS38" s="151"/>
      <c r="GT38" s="151"/>
      <c r="GU38" s="151"/>
      <c r="GV38" s="151"/>
      <c r="GW38" s="151"/>
      <c r="GX38" s="151"/>
      <c r="GY38" s="151"/>
      <c r="GZ38" s="151"/>
      <c r="HA38" s="151"/>
      <c r="HB38" s="151"/>
      <c r="HC38" s="151"/>
      <c r="HD38" s="151"/>
      <c r="HE38" s="151"/>
      <c r="HF38" s="151"/>
      <c r="HG38" s="151"/>
      <c r="HH38" s="151"/>
      <c r="HI38" s="151"/>
      <c r="HJ38" s="151"/>
      <c r="HK38" s="151"/>
      <c r="HL38" s="151"/>
      <c r="HM38" s="151"/>
      <c r="HN38" s="151"/>
      <c r="HO38" s="151"/>
      <c r="HP38" s="151"/>
      <c r="HQ38" s="151"/>
      <c r="HR38" s="151"/>
      <c r="HS38" s="151"/>
      <c r="HT38" s="151"/>
      <c r="HU38" s="151"/>
      <c r="HV38" s="151"/>
      <c r="HW38" s="151"/>
      <c r="HX38" s="151"/>
      <c r="HY38" s="151"/>
      <c r="HZ38" s="151"/>
      <c r="IA38" s="151"/>
      <c r="IB38" s="151"/>
      <c r="IC38" s="151"/>
      <c r="ID38" s="151"/>
      <c r="IE38" s="151"/>
      <c r="IF38" s="151"/>
      <c r="IG38" s="151"/>
      <c r="IH38" s="151"/>
      <c r="II38" s="151"/>
      <c r="IJ38" s="151"/>
      <c r="IK38" s="151"/>
      <c r="IL38" s="151"/>
      <c r="IM38" s="151"/>
      <c r="IN38" s="151"/>
      <c r="IO38" s="151"/>
      <c r="IP38" s="151"/>
      <c r="IQ38" s="151"/>
      <c r="IR38" s="151"/>
      <c r="IS38" s="151"/>
      <c r="IT38" s="151"/>
      <c r="IU38" s="151"/>
      <c r="IV38" s="151"/>
    </row>
    <row r="39" spans="1:256" s="120" customFormat="1" ht="15.6" hidden="1" x14ac:dyDescent="0.3">
      <c r="A39" s="212" t="s">
        <v>13</v>
      </c>
      <c r="B39" s="214" t="s">
        <v>0</v>
      </c>
      <c r="C39" s="214" t="s">
        <v>109</v>
      </c>
      <c r="D39" s="214" t="s">
        <v>110</v>
      </c>
      <c r="E39" s="214" t="s">
        <v>1</v>
      </c>
      <c r="F39" s="214"/>
      <c r="G39" s="214"/>
      <c r="H39" s="152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  <c r="BK39" s="151"/>
      <c r="BL39" s="151"/>
      <c r="BM39" s="151"/>
      <c r="BN39" s="151"/>
      <c r="BO39" s="151"/>
      <c r="BP39" s="151"/>
      <c r="BQ39" s="151"/>
      <c r="BR39" s="151"/>
      <c r="BS39" s="151"/>
      <c r="BT39" s="151"/>
      <c r="BU39" s="151"/>
      <c r="BV39" s="151"/>
      <c r="BW39" s="151"/>
      <c r="BX39" s="151"/>
      <c r="BY39" s="151"/>
      <c r="BZ39" s="151"/>
      <c r="CA39" s="151"/>
      <c r="CB39" s="151"/>
      <c r="CC39" s="151"/>
      <c r="CD39" s="151"/>
      <c r="CE39" s="151"/>
      <c r="CF39" s="151"/>
      <c r="CG39" s="151"/>
      <c r="CH39" s="151"/>
      <c r="CI39" s="151"/>
      <c r="CJ39" s="151"/>
      <c r="CK39" s="151"/>
      <c r="CL39" s="151"/>
      <c r="CM39" s="151"/>
      <c r="CN39" s="151"/>
      <c r="CO39" s="151"/>
      <c r="CP39" s="151"/>
      <c r="CQ39" s="151"/>
      <c r="CR39" s="151"/>
      <c r="CS39" s="151"/>
      <c r="CT39" s="151"/>
      <c r="CU39" s="151"/>
      <c r="CV39" s="151"/>
      <c r="CW39" s="151"/>
      <c r="CX39" s="151"/>
      <c r="CY39" s="151"/>
      <c r="CZ39" s="151"/>
      <c r="DA39" s="151"/>
      <c r="DB39" s="151"/>
      <c r="DC39" s="151"/>
      <c r="DD39" s="151"/>
      <c r="DE39" s="151"/>
      <c r="DF39" s="151"/>
      <c r="DG39" s="151"/>
      <c r="DH39" s="151"/>
      <c r="DI39" s="151"/>
      <c r="DJ39" s="151"/>
      <c r="DK39" s="151"/>
      <c r="DL39" s="151"/>
      <c r="DM39" s="151"/>
      <c r="DN39" s="151"/>
      <c r="DO39" s="151"/>
      <c r="DP39" s="151"/>
      <c r="DQ39" s="151"/>
      <c r="DR39" s="151"/>
      <c r="DS39" s="151"/>
      <c r="DT39" s="151"/>
      <c r="DU39" s="151"/>
      <c r="DV39" s="151"/>
      <c r="DW39" s="151"/>
      <c r="DX39" s="151"/>
      <c r="DY39" s="151"/>
      <c r="DZ39" s="151"/>
      <c r="EA39" s="151"/>
      <c r="EB39" s="151"/>
      <c r="EC39" s="151"/>
      <c r="ED39" s="151"/>
      <c r="EE39" s="151"/>
      <c r="EF39" s="151"/>
      <c r="EG39" s="151"/>
      <c r="EH39" s="151"/>
      <c r="EI39" s="151"/>
      <c r="EJ39" s="151"/>
      <c r="EK39" s="151"/>
      <c r="EL39" s="151"/>
      <c r="EM39" s="151"/>
      <c r="EN39" s="151"/>
      <c r="EO39" s="151"/>
      <c r="EP39" s="151"/>
      <c r="EQ39" s="151"/>
      <c r="ER39" s="151"/>
      <c r="ES39" s="151"/>
      <c r="ET39" s="151"/>
      <c r="EU39" s="151"/>
      <c r="EV39" s="151"/>
      <c r="EW39" s="151"/>
      <c r="EX39" s="151"/>
      <c r="EY39" s="151"/>
      <c r="EZ39" s="151"/>
      <c r="FA39" s="151"/>
      <c r="FB39" s="151"/>
      <c r="FC39" s="151"/>
      <c r="FD39" s="151"/>
      <c r="FE39" s="151"/>
      <c r="FF39" s="151"/>
      <c r="FG39" s="151"/>
      <c r="FH39" s="151"/>
      <c r="FI39" s="151"/>
      <c r="FJ39" s="151"/>
      <c r="FK39" s="151"/>
      <c r="FL39" s="151"/>
      <c r="FM39" s="151"/>
      <c r="FN39" s="151"/>
      <c r="FO39" s="151"/>
      <c r="FP39" s="151"/>
      <c r="FQ39" s="151"/>
      <c r="FR39" s="151"/>
      <c r="FS39" s="151"/>
      <c r="FT39" s="151"/>
      <c r="FU39" s="151"/>
      <c r="FV39" s="151"/>
      <c r="FW39" s="151"/>
      <c r="FX39" s="151"/>
      <c r="FY39" s="151"/>
      <c r="FZ39" s="151"/>
      <c r="GA39" s="151"/>
      <c r="GB39" s="151"/>
      <c r="GC39" s="151"/>
      <c r="GD39" s="151"/>
      <c r="GE39" s="151"/>
      <c r="GF39" s="151"/>
      <c r="GG39" s="151"/>
      <c r="GH39" s="151"/>
      <c r="GI39" s="151"/>
      <c r="GJ39" s="151"/>
      <c r="GK39" s="151"/>
      <c r="GL39" s="151"/>
      <c r="GM39" s="151"/>
      <c r="GN39" s="151"/>
      <c r="GO39" s="151"/>
      <c r="GP39" s="151"/>
      <c r="GQ39" s="151"/>
      <c r="GR39" s="151"/>
      <c r="GS39" s="151"/>
      <c r="GT39" s="151"/>
      <c r="GU39" s="151"/>
      <c r="GV39" s="151"/>
      <c r="GW39" s="151"/>
      <c r="GX39" s="151"/>
      <c r="GY39" s="151"/>
      <c r="GZ39" s="151"/>
      <c r="HA39" s="151"/>
      <c r="HB39" s="151"/>
      <c r="HC39" s="151"/>
      <c r="HD39" s="151"/>
      <c r="HE39" s="151"/>
      <c r="HF39" s="151"/>
      <c r="HG39" s="151"/>
      <c r="HH39" s="151"/>
      <c r="HI39" s="151"/>
      <c r="HJ39" s="151"/>
      <c r="HK39" s="151"/>
      <c r="HL39" s="151"/>
      <c r="HM39" s="151"/>
      <c r="HN39" s="151"/>
      <c r="HO39" s="151"/>
      <c r="HP39" s="151"/>
      <c r="HQ39" s="151"/>
      <c r="HR39" s="151"/>
      <c r="HS39" s="151"/>
      <c r="HT39" s="151"/>
      <c r="HU39" s="151"/>
      <c r="HV39" s="151"/>
      <c r="HW39" s="151"/>
      <c r="HX39" s="151"/>
      <c r="HY39" s="151"/>
      <c r="HZ39" s="151"/>
      <c r="IA39" s="151"/>
      <c r="IB39" s="151"/>
      <c r="IC39" s="151"/>
      <c r="ID39" s="151"/>
      <c r="IE39" s="151"/>
      <c r="IF39" s="151"/>
      <c r="IG39" s="151"/>
      <c r="IH39" s="151"/>
      <c r="II39" s="151"/>
      <c r="IJ39" s="151"/>
      <c r="IK39" s="151"/>
      <c r="IL39" s="151"/>
      <c r="IM39" s="151"/>
      <c r="IN39" s="151"/>
      <c r="IO39" s="151"/>
      <c r="IP39" s="151"/>
      <c r="IQ39" s="151"/>
      <c r="IR39" s="151"/>
      <c r="IS39" s="151"/>
      <c r="IT39" s="151"/>
      <c r="IU39" s="151"/>
      <c r="IV39" s="151"/>
    </row>
    <row r="40" spans="1:256" s="120" customFormat="1" ht="15.6" hidden="1" x14ac:dyDescent="0.3">
      <c r="A40" s="213"/>
      <c r="B40" s="214"/>
      <c r="C40" s="214"/>
      <c r="D40" s="214"/>
      <c r="E40" s="143" t="s">
        <v>6</v>
      </c>
      <c r="F40" s="143" t="s">
        <v>7</v>
      </c>
      <c r="G40" s="143" t="s">
        <v>111</v>
      </c>
      <c r="H40" s="152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  <c r="BI40" s="151"/>
      <c r="BJ40" s="151"/>
      <c r="BK40" s="151"/>
      <c r="BL40" s="151"/>
      <c r="BM40" s="151"/>
      <c r="BN40" s="151"/>
      <c r="BO40" s="151"/>
      <c r="BP40" s="151"/>
      <c r="BQ40" s="151"/>
      <c r="BR40" s="151"/>
      <c r="BS40" s="151"/>
      <c r="BT40" s="151"/>
      <c r="BU40" s="151"/>
      <c r="BV40" s="151"/>
      <c r="BW40" s="151"/>
      <c r="BX40" s="151"/>
      <c r="BY40" s="151"/>
      <c r="BZ40" s="151"/>
      <c r="CA40" s="151"/>
      <c r="CB40" s="151"/>
      <c r="CC40" s="151"/>
      <c r="CD40" s="151"/>
      <c r="CE40" s="151"/>
      <c r="CF40" s="151"/>
      <c r="CG40" s="151"/>
      <c r="CH40" s="151"/>
      <c r="CI40" s="151"/>
      <c r="CJ40" s="151"/>
      <c r="CK40" s="151"/>
      <c r="CL40" s="151"/>
      <c r="CM40" s="151"/>
      <c r="CN40" s="151"/>
      <c r="CO40" s="151"/>
      <c r="CP40" s="151"/>
      <c r="CQ40" s="151"/>
      <c r="CR40" s="151"/>
      <c r="CS40" s="151"/>
      <c r="CT40" s="151"/>
      <c r="CU40" s="151"/>
      <c r="CV40" s="151"/>
      <c r="CW40" s="151"/>
      <c r="CX40" s="151"/>
      <c r="CY40" s="151"/>
      <c r="CZ40" s="151"/>
      <c r="DA40" s="151"/>
      <c r="DB40" s="151"/>
      <c r="DC40" s="151"/>
      <c r="DD40" s="151"/>
      <c r="DE40" s="151"/>
      <c r="DF40" s="151"/>
      <c r="DG40" s="151"/>
      <c r="DH40" s="151"/>
      <c r="DI40" s="151"/>
      <c r="DJ40" s="151"/>
      <c r="DK40" s="151"/>
      <c r="DL40" s="151"/>
      <c r="DM40" s="151"/>
      <c r="DN40" s="151"/>
      <c r="DO40" s="151"/>
      <c r="DP40" s="151"/>
      <c r="DQ40" s="151"/>
      <c r="DR40" s="151"/>
      <c r="DS40" s="151"/>
      <c r="DT40" s="151"/>
      <c r="DU40" s="151"/>
      <c r="DV40" s="151"/>
      <c r="DW40" s="151"/>
      <c r="DX40" s="151"/>
      <c r="DY40" s="151"/>
      <c r="DZ40" s="151"/>
      <c r="EA40" s="151"/>
      <c r="EB40" s="151"/>
      <c r="EC40" s="151"/>
      <c r="ED40" s="151"/>
      <c r="EE40" s="151"/>
      <c r="EF40" s="151"/>
      <c r="EG40" s="151"/>
      <c r="EH40" s="151"/>
      <c r="EI40" s="151"/>
      <c r="EJ40" s="151"/>
      <c r="EK40" s="151"/>
      <c r="EL40" s="151"/>
      <c r="EM40" s="151"/>
      <c r="EN40" s="151"/>
      <c r="EO40" s="151"/>
      <c r="EP40" s="151"/>
      <c r="EQ40" s="151"/>
      <c r="ER40" s="151"/>
      <c r="ES40" s="151"/>
      <c r="ET40" s="151"/>
      <c r="EU40" s="151"/>
      <c r="EV40" s="151"/>
      <c r="EW40" s="151"/>
      <c r="EX40" s="151"/>
      <c r="EY40" s="151"/>
      <c r="EZ40" s="151"/>
      <c r="FA40" s="151"/>
      <c r="FB40" s="151"/>
      <c r="FC40" s="151"/>
      <c r="FD40" s="151"/>
      <c r="FE40" s="151"/>
      <c r="FF40" s="151"/>
      <c r="FG40" s="151"/>
      <c r="FH40" s="151"/>
      <c r="FI40" s="151"/>
      <c r="FJ40" s="151"/>
      <c r="FK40" s="151"/>
      <c r="FL40" s="151"/>
      <c r="FM40" s="151"/>
      <c r="FN40" s="151"/>
      <c r="FO40" s="151"/>
      <c r="FP40" s="151"/>
      <c r="FQ40" s="151"/>
      <c r="FR40" s="151"/>
      <c r="FS40" s="151"/>
      <c r="FT40" s="151"/>
      <c r="FU40" s="151"/>
      <c r="FV40" s="151"/>
      <c r="FW40" s="151"/>
      <c r="FX40" s="151"/>
      <c r="FY40" s="151"/>
      <c r="FZ40" s="151"/>
      <c r="GA40" s="151"/>
      <c r="GB40" s="151"/>
      <c r="GC40" s="151"/>
      <c r="GD40" s="151"/>
      <c r="GE40" s="151"/>
      <c r="GF40" s="151"/>
      <c r="GG40" s="151"/>
      <c r="GH40" s="151"/>
      <c r="GI40" s="151"/>
      <c r="GJ40" s="151"/>
      <c r="GK40" s="151"/>
      <c r="GL40" s="151"/>
      <c r="GM40" s="151"/>
      <c r="GN40" s="151"/>
      <c r="GO40" s="151"/>
      <c r="GP40" s="151"/>
      <c r="GQ40" s="151"/>
      <c r="GR40" s="151"/>
      <c r="GS40" s="151"/>
      <c r="GT40" s="151"/>
      <c r="GU40" s="151"/>
      <c r="GV40" s="151"/>
      <c r="GW40" s="151"/>
      <c r="GX40" s="151"/>
      <c r="GY40" s="151"/>
      <c r="GZ40" s="151"/>
      <c r="HA40" s="151"/>
      <c r="HB40" s="151"/>
      <c r="HC40" s="151"/>
      <c r="HD40" s="151"/>
      <c r="HE40" s="151"/>
      <c r="HF40" s="151"/>
      <c r="HG40" s="151"/>
      <c r="HH40" s="151"/>
      <c r="HI40" s="151"/>
      <c r="HJ40" s="151"/>
      <c r="HK40" s="151"/>
      <c r="HL40" s="151"/>
      <c r="HM40" s="151"/>
      <c r="HN40" s="151"/>
      <c r="HO40" s="151"/>
      <c r="HP40" s="151"/>
      <c r="HQ40" s="151"/>
      <c r="HR40" s="151"/>
      <c r="HS40" s="151"/>
      <c r="HT40" s="151"/>
      <c r="HU40" s="151"/>
      <c r="HV40" s="151"/>
      <c r="HW40" s="151"/>
      <c r="HX40" s="151"/>
      <c r="HY40" s="151"/>
      <c r="HZ40" s="151"/>
      <c r="IA40" s="151"/>
      <c r="IB40" s="151"/>
      <c r="IC40" s="151"/>
      <c r="ID40" s="151"/>
      <c r="IE40" s="151"/>
      <c r="IF40" s="151"/>
      <c r="IG40" s="151"/>
      <c r="IH40" s="151"/>
      <c r="II40" s="151"/>
      <c r="IJ40" s="151"/>
      <c r="IK40" s="151"/>
      <c r="IL40" s="151"/>
      <c r="IM40" s="151"/>
      <c r="IN40" s="151"/>
      <c r="IO40" s="151"/>
      <c r="IP40" s="151"/>
      <c r="IQ40" s="151"/>
      <c r="IR40" s="151"/>
      <c r="IS40" s="151"/>
      <c r="IT40" s="151"/>
      <c r="IU40" s="151"/>
      <c r="IV40" s="151"/>
    </row>
    <row r="41" spans="1:256" s="120" customFormat="1" ht="31.2" hidden="1" x14ac:dyDescent="0.3">
      <c r="A41" s="153" t="s">
        <v>28</v>
      </c>
      <c r="B41" s="142" t="s">
        <v>5</v>
      </c>
      <c r="C41" s="154">
        <v>766442</v>
      </c>
      <c r="D41" s="154">
        <v>758541</v>
      </c>
      <c r="E41" s="154">
        <v>761453</v>
      </c>
      <c r="F41" s="154">
        <v>764377</v>
      </c>
      <c r="G41" s="144"/>
      <c r="H41" s="152"/>
      <c r="I41" s="155"/>
      <c r="J41" s="155"/>
      <c r="K41" s="155"/>
      <c r="L41" s="155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  <c r="BI41" s="151"/>
      <c r="BJ41" s="151"/>
      <c r="BK41" s="151"/>
      <c r="BL41" s="151"/>
      <c r="BM41" s="151"/>
      <c r="BN41" s="151"/>
      <c r="BO41" s="151"/>
      <c r="BP41" s="151"/>
      <c r="BQ41" s="151"/>
      <c r="BR41" s="151"/>
      <c r="BS41" s="151"/>
      <c r="BT41" s="151"/>
      <c r="BU41" s="151"/>
      <c r="BV41" s="151"/>
      <c r="BW41" s="151"/>
      <c r="BX41" s="151"/>
      <c r="BY41" s="151"/>
      <c r="BZ41" s="151"/>
      <c r="CA41" s="151"/>
      <c r="CB41" s="151"/>
      <c r="CC41" s="151"/>
      <c r="CD41" s="151"/>
      <c r="CE41" s="151"/>
      <c r="CF41" s="151"/>
      <c r="CG41" s="151"/>
      <c r="CH41" s="151"/>
      <c r="CI41" s="151"/>
      <c r="CJ41" s="151"/>
      <c r="CK41" s="151"/>
      <c r="CL41" s="151"/>
      <c r="CM41" s="151"/>
      <c r="CN41" s="151"/>
      <c r="CO41" s="151"/>
      <c r="CP41" s="151"/>
      <c r="CQ41" s="151"/>
      <c r="CR41" s="151"/>
      <c r="CS41" s="151"/>
      <c r="CT41" s="151"/>
      <c r="CU41" s="151"/>
      <c r="CV41" s="151"/>
      <c r="CW41" s="151"/>
      <c r="CX41" s="151"/>
      <c r="CY41" s="151"/>
      <c r="CZ41" s="151"/>
      <c r="DA41" s="151"/>
      <c r="DB41" s="151"/>
      <c r="DC41" s="151"/>
      <c r="DD41" s="151"/>
      <c r="DE41" s="151"/>
      <c r="DF41" s="151"/>
      <c r="DG41" s="151"/>
      <c r="DH41" s="151"/>
      <c r="DI41" s="151"/>
      <c r="DJ41" s="151"/>
      <c r="DK41" s="151"/>
      <c r="DL41" s="151"/>
      <c r="DM41" s="151"/>
      <c r="DN41" s="151"/>
      <c r="DO41" s="151"/>
      <c r="DP41" s="151"/>
      <c r="DQ41" s="151"/>
      <c r="DR41" s="151"/>
      <c r="DS41" s="151"/>
      <c r="DT41" s="151"/>
      <c r="DU41" s="151"/>
      <c r="DV41" s="151"/>
      <c r="DW41" s="151"/>
      <c r="DX41" s="151"/>
      <c r="DY41" s="151"/>
      <c r="DZ41" s="151"/>
      <c r="EA41" s="151"/>
      <c r="EB41" s="151"/>
      <c r="EC41" s="151"/>
      <c r="ED41" s="151"/>
      <c r="EE41" s="151"/>
      <c r="EF41" s="151"/>
      <c r="EG41" s="151"/>
      <c r="EH41" s="151"/>
      <c r="EI41" s="151"/>
      <c r="EJ41" s="151"/>
      <c r="EK41" s="151"/>
      <c r="EL41" s="151"/>
      <c r="EM41" s="151"/>
      <c r="EN41" s="151"/>
      <c r="EO41" s="151"/>
      <c r="EP41" s="151"/>
      <c r="EQ41" s="151"/>
      <c r="ER41" s="151"/>
      <c r="ES41" s="151"/>
      <c r="ET41" s="151"/>
      <c r="EU41" s="151"/>
      <c r="EV41" s="151"/>
      <c r="EW41" s="151"/>
      <c r="EX41" s="151"/>
      <c r="EY41" s="151"/>
      <c r="EZ41" s="151"/>
      <c r="FA41" s="151"/>
      <c r="FB41" s="151"/>
      <c r="FC41" s="151"/>
      <c r="FD41" s="151"/>
      <c r="FE41" s="151"/>
      <c r="FF41" s="151"/>
      <c r="FG41" s="151"/>
      <c r="FH41" s="151"/>
      <c r="FI41" s="151"/>
      <c r="FJ41" s="151"/>
      <c r="FK41" s="151"/>
      <c r="FL41" s="151"/>
      <c r="FM41" s="151"/>
      <c r="FN41" s="151"/>
      <c r="FO41" s="151"/>
      <c r="FP41" s="151"/>
      <c r="FQ41" s="151"/>
      <c r="FR41" s="151"/>
      <c r="FS41" s="151"/>
      <c r="FT41" s="151"/>
      <c r="FU41" s="151"/>
      <c r="FV41" s="151"/>
      <c r="FW41" s="151"/>
      <c r="FX41" s="151"/>
      <c r="FY41" s="151"/>
      <c r="FZ41" s="151"/>
      <c r="GA41" s="151"/>
      <c r="GB41" s="151"/>
      <c r="GC41" s="151"/>
      <c r="GD41" s="151"/>
      <c r="GE41" s="151"/>
      <c r="GF41" s="151"/>
      <c r="GG41" s="151"/>
      <c r="GH41" s="151"/>
      <c r="GI41" s="151"/>
      <c r="GJ41" s="151"/>
      <c r="GK41" s="151"/>
      <c r="GL41" s="151"/>
      <c r="GM41" s="151"/>
      <c r="GN41" s="151"/>
      <c r="GO41" s="151"/>
      <c r="GP41" s="151"/>
      <c r="GQ41" s="151"/>
      <c r="GR41" s="151"/>
      <c r="GS41" s="151"/>
      <c r="GT41" s="151"/>
      <c r="GU41" s="151"/>
      <c r="GV41" s="151"/>
      <c r="GW41" s="151"/>
      <c r="GX41" s="151"/>
      <c r="GY41" s="151"/>
      <c r="GZ41" s="151"/>
      <c r="HA41" s="151"/>
      <c r="HB41" s="151"/>
      <c r="HC41" s="151"/>
      <c r="HD41" s="151"/>
      <c r="HE41" s="151"/>
      <c r="HF41" s="151"/>
      <c r="HG41" s="151"/>
      <c r="HH41" s="151"/>
      <c r="HI41" s="151"/>
      <c r="HJ41" s="151"/>
      <c r="HK41" s="151"/>
      <c r="HL41" s="151"/>
      <c r="HM41" s="151"/>
      <c r="HN41" s="151"/>
      <c r="HO41" s="151"/>
      <c r="HP41" s="151"/>
      <c r="HQ41" s="151"/>
      <c r="HR41" s="151"/>
      <c r="HS41" s="151"/>
      <c r="HT41" s="151"/>
      <c r="HU41" s="151"/>
      <c r="HV41" s="151"/>
      <c r="HW41" s="151"/>
      <c r="HX41" s="151"/>
      <c r="HY41" s="151"/>
      <c r="HZ41" s="151"/>
      <c r="IA41" s="151"/>
      <c r="IB41" s="151"/>
      <c r="IC41" s="151"/>
      <c r="ID41" s="151"/>
      <c r="IE41" s="151"/>
      <c r="IF41" s="151"/>
      <c r="IG41" s="151"/>
      <c r="IH41" s="151"/>
      <c r="II41" s="151"/>
      <c r="IJ41" s="151"/>
      <c r="IK41" s="151"/>
      <c r="IL41" s="151"/>
      <c r="IM41" s="151"/>
      <c r="IN41" s="151"/>
      <c r="IO41" s="151"/>
      <c r="IP41" s="151"/>
      <c r="IQ41" s="151"/>
      <c r="IR41" s="151"/>
      <c r="IS41" s="151"/>
      <c r="IT41" s="151"/>
      <c r="IU41" s="151"/>
      <c r="IV41" s="151"/>
    </row>
    <row r="42" spans="1:256" s="120" customFormat="1" ht="15.6" hidden="1" x14ac:dyDescent="0.3">
      <c r="A42" s="215"/>
      <c r="B42" s="215"/>
      <c r="C42" s="215"/>
      <c r="D42" s="215"/>
      <c r="E42" s="215"/>
      <c r="F42" s="215"/>
      <c r="G42" s="215"/>
      <c r="H42" s="215"/>
      <c r="I42" s="152"/>
      <c r="J42" s="155"/>
      <c r="K42" s="155"/>
      <c r="L42" s="155"/>
      <c r="M42" s="155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  <c r="BI42" s="151"/>
      <c r="BJ42" s="151"/>
      <c r="BK42" s="151"/>
      <c r="BL42" s="151"/>
      <c r="BM42" s="151"/>
      <c r="BN42" s="151"/>
      <c r="BO42" s="151"/>
      <c r="BP42" s="151"/>
      <c r="BQ42" s="151"/>
      <c r="BR42" s="151"/>
      <c r="BS42" s="151"/>
      <c r="BT42" s="151"/>
      <c r="BU42" s="151"/>
      <c r="BV42" s="151"/>
      <c r="BW42" s="151"/>
      <c r="BX42" s="151"/>
      <c r="BY42" s="151"/>
      <c r="BZ42" s="151"/>
      <c r="CA42" s="151"/>
      <c r="CB42" s="151"/>
      <c r="CC42" s="151"/>
      <c r="CD42" s="151"/>
      <c r="CE42" s="151"/>
      <c r="CF42" s="151"/>
      <c r="CG42" s="151"/>
      <c r="CH42" s="151"/>
      <c r="CI42" s="151"/>
      <c r="CJ42" s="151"/>
      <c r="CK42" s="151"/>
      <c r="CL42" s="151"/>
      <c r="CM42" s="151"/>
      <c r="CN42" s="151"/>
      <c r="CO42" s="151"/>
      <c r="CP42" s="151"/>
      <c r="CQ42" s="151"/>
      <c r="CR42" s="151"/>
      <c r="CS42" s="151"/>
      <c r="CT42" s="151"/>
      <c r="CU42" s="151"/>
      <c r="CV42" s="151"/>
      <c r="CW42" s="151"/>
      <c r="CX42" s="151"/>
      <c r="CY42" s="151"/>
      <c r="CZ42" s="151"/>
      <c r="DA42" s="151"/>
      <c r="DB42" s="151"/>
      <c r="DC42" s="151"/>
      <c r="DD42" s="151"/>
      <c r="DE42" s="151"/>
      <c r="DF42" s="151"/>
      <c r="DG42" s="151"/>
      <c r="DH42" s="151"/>
      <c r="DI42" s="151"/>
      <c r="DJ42" s="151"/>
      <c r="DK42" s="151"/>
      <c r="DL42" s="151"/>
      <c r="DM42" s="151"/>
      <c r="DN42" s="151"/>
      <c r="DO42" s="151"/>
      <c r="DP42" s="151"/>
      <c r="DQ42" s="151"/>
      <c r="DR42" s="151"/>
      <c r="DS42" s="151"/>
      <c r="DT42" s="151"/>
      <c r="DU42" s="151"/>
      <c r="DV42" s="151"/>
      <c r="DW42" s="151"/>
      <c r="DX42" s="151"/>
      <c r="DY42" s="151"/>
      <c r="DZ42" s="151"/>
      <c r="EA42" s="151"/>
      <c r="EB42" s="151"/>
      <c r="EC42" s="151"/>
      <c r="ED42" s="151"/>
      <c r="EE42" s="151"/>
      <c r="EF42" s="151"/>
      <c r="EG42" s="151"/>
      <c r="EH42" s="151"/>
      <c r="EI42" s="151"/>
      <c r="EJ42" s="151"/>
      <c r="EK42" s="151"/>
      <c r="EL42" s="151"/>
      <c r="EM42" s="151"/>
      <c r="EN42" s="151"/>
      <c r="EO42" s="151"/>
      <c r="EP42" s="151"/>
      <c r="EQ42" s="151"/>
      <c r="ER42" s="151"/>
      <c r="ES42" s="151"/>
      <c r="ET42" s="151"/>
      <c r="EU42" s="151"/>
      <c r="EV42" s="151"/>
      <c r="EW42" s="151"/>
      <c r="EX42" s="151"/>
      <c r="EY42" s="151"/>
      <c r="EZ42" s="151"/>
      <c r="FA42" s="151"/>
      <c r="FB42" s="151"/>
      <c r="FC42" s="151"/>
      <c r="FD42" s="151"/>
      <c r="FE42" s="151"/>
      <c r="FF42" s="151"/>
      <c r="FG42" s="151"/>
      <c r="FH42" s="151"/>
      <c r="FI42" s="151"/>
      <c r="FJ42" s="151"/>
      <c r="FK42" s="151"/>
      <c r="FL42" s="151"/>
      <c r="FM42" s="151"/>
      <c r="FN42" s="151"/>
      <c r="FO42" s="151"/>
      <c r="FP42" s="151"/>
      <c r="FQ42" s="151"/>
      <c r="FR42" s="151"/>
      <c r="FS42" s="151"/>
      <c r="FT42" s="151"/>
      <c r="FU42" s="151"/>
      <c r="FV42" s="151"/>
      <c r="FW42" s="151"/>
      <c r="FX42" s="151"/>
      <c r="FY42" s="151"/>
      <c r="FZ42" s="151"/>
      <c r="GA42" s="151"/>
      <c r="GB42" s="151"/>
      <c r="GC42" s="151"/>
      <c r="GD42" s="151"/>
      <c r="GE42" s="151"/>
      <c r="GF42" s="151"/>
      <c r="GG42" s="151"/>
      <c r="GH42" s="151"/>
      <c r="GI42" s="151"/>
      <c r="GJ42" s="151"/>
      <c r="GK42" s="151"/>
      <c r="GL42" s="151"/>
      <c r="GM42" s="151"/>
      <c r="GN42" s="151"/>
      <c r="GO42" s="151"/>
      <c r="GP42" s="151"/>
      <c r="GQ42" s="151"/>
      <c r="GR42" s="151"/>
      <c r="GS42" s="151"/>
      <c r="GT42" s="151"/>
      <c r="GU42" s="151"/>
      <c r="GV42" s="151"/>
      <c r="GW42" s="151"/>
      <c r="GX42" s="151"/>
      <c r="GY42" s="151"/>
      <c r="GZ42" s="151"/>
      <c r="HA42" s="151"/>
      <c r="HB42" s="151"/>
      <c r="HC42" s="151"/>
      <c r="HD42" s="151"/>
      <c r="HE42" s="151"/>
      <c r="HF42" s="151"/>
      <c r="HG42" s="151"/>
      <c r="HH42" s="151"/>
      <c r="HI42" s="151"/>
      <c r="HJ42" s="151"/>
      <c r="HK42" s="151"/>
      <c r="HL42" s="151"/>
      <c r="HM42" s="151"/>
      <c r="HN42" s="151"/>
      <c r="HO42" s="151"/>
      <c r="HP42" s="151"/>
      <c r="HQ42" s="151"/>
      <c r="HR42" s="151"/>
      <c r="HS42" s="151"/>
      <c r="HT42" s="151"/>
      <c r="HU42" s="151"/>
      <c r="HV42" s="151"/>
      <c r="HW42" s="151"/>
      <c r="HX42" s="151"/>
      <c r="HY42" s="151"/>
      <c r="HZ42" s="151"/>
      <c r="IA42" s="151"/>
      <c r="IB42" s="151"/>
      <c r="IC42" s="151"/>
      <c r="ID42" s="151"/>
      <c r="IE42" s="151"/>
      <c r="IF42" s="151"/>
      <c r="IG42" s="151"/>
      <c r="IH42" s="151"/>
      <c r="II42" s="151"/>
      <c r="IJ42" s="151"/>
      <c r="IK42" s="151"/>
      <c r="IL42" s="151"/>
      <c r="IM42" s="151"/>
      <c r="IN42" s="151"/>
      <c r="IO42" s="151"/>
      <c r="IP42" s="151"/>
      <c r="IQ42" s="151"/>
      <c r="IR42" s="151"/>
      <c r="IS42" s="151"/>
      <c r="IT42" s="151"/>
      <c r="IU42" s="151"/>
      <c r="IV42" s="151"/>
    </row>
    <row r="43" spans="1:256" s="120" customFormat="1" ht="15.6" hidden="1" customHeight="1" x14ac:dyDescent="0.3">
      <c r="A43" s="212" t="s">
        <v>14</v>
      </c>
      <c r="B43" s="214" t="s">
        <v>0</v>
      </c>
      <c r="C43" s="214" t="s">
        <v>109</v>
      </c>
      <c r="D43" s="214" t="s">
        <v>110</v>
      </c>
      <c r="E43" s="214" t="s">
        <v>1</v>
      </c>
      <c r="F43" s="214"/>
      <c r="G43" s="214"/>
      <c r="H43" s="152"/>
      <c r="I43" s="156"/>
      <c r="J43" s="156"/>
      <c r="K43" s="156"/>
      <c r="L43" s="156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  <c r="BI43" s="151"/>
      <c r="BJ43" s="151"/>
      <c r="BK43" s="151"/>
      <c r="BL43" s="151"/>
      <c r="BM43" s="151"/>
      <c r="BN43" s="151"/>
      <c r="BO43" s="151"/>
      <c r="BP43" s="151"/>
      <c r="BQ43" s="151"/>
      <c r="BR43" s="151"/>
      <c r="BS43" s="151"/>
      <c r="BT43" s="151"/>
      <c r="BU43" s="151"/>
      <c r="BV43" s="151"/>
      <c r="BW43" s="151"/>
      <c r="BX43" s="151"/>
      <c r="BY43" s="151"/>
      <c r="BZ43" s="151"/>
      <c r="CA43" s="151"/>
      <c r="CB43" s="151"/>
      <c r="CC43" s="151"/>
      <c r="CD43" s="151"/>
      <c r="CE43" s="151"/>
      <c r="CF43" s="151"/>
      <c r="CG43" s="151"/>
      <c r="CH43" s="151"/>
      <c r="CI43" s="151"/>
      <c r="CJ43" s="151"/>
      <c r="CK43" s="151"/>
      <c r="CL43" s="151"/>
      <c r="CM43" s="151"/>
      <c r="CN43" s="151"/>
      <c r="CO43" s="151"/>
      <c r="CP43" s="151"/>
      <c r="CQ43" s="151"/>
      <c r="CR43" s="151"/>
      <c r="CS43" s="151"/>
      <c r="CT43" s="151"/>
      <c r="CU43" s="151"/>
      <c r="CV43" s="151"/>
      <c r="CW43" s="151"/>
      <c r="CX43" s="151"/>
      <c r="CY43" s="151"/>
      <c r="CZ43" s="151"/>
      <c r="DA43" s="151"/>
      <c r="DB43" s="151"/>
      <c r="DC43" s="151"/>
      <c r="DD43" s="151"/>
      <c r="DE43" s="151"/>
      <c r="DF43" s="151"/>
      <c r="DG43" s="151"/>
      <c r="DH43" s="151"/>
      <c r="DI43" s="151"/>
      <c r="DJ43" s="151"/>
      <c r="DK43" s="151"/>
      <c r="DL43" s="151"/>
      <c r="DM43" s="151"/>
      <c r="DN43" s="151"/>
      <c r="DO43" s="151"/>
      <c r="DP43" s="151"/>
      <c r="DQ43" s="151"/>
      <c r="DR43" s="151"/>
      <c r="DS43" s="151"/>
      <c r="DT43" s="151"/>
      <c r="DU43" s="151"/>
      <c r="DV43" s="151"/>
      <c r="DW43" s="151"/>
      <c r="DX43" s="151"/>
      <c r="DY43" s="151"/>
      <c r="DZ43" s="151"/>
      <c r="EA43" s="151"/>
      <c r="EB43" s="151"/>
      <c r="EC43" s="151"/>
      <c r="ED43" s="151"/>
      <c r="EE43" s="151"/>
      <c r="EF43" s="151"/>
      <c r="EG43" s="151"/>
      <c r="EH43" s="151"/>
      <c r="EI43" s="151"/>
      <c r="EJ43" s="151"/>
      <c r="EK43" s="151"/>
      <c r="EL43" s="151"/>
      <c r="EM43" s="151"/>
      <c r="EN43" s="151"/>
      <c r="EO43" s="151"/>
      <c r="EP43" s="151"/>
      <c r="EQ43" s="151"/>
      <c r="ER43" s="151"/>
      <c r="ES43" s="151"/>
      <c r="ET43" s="151"/>
      <c r="EU43" s="151"/>
      <c r="EV43" s="151"/>
      <c r="EW43" s="151"/>
      <c r="EX43" s="151"/>
      <c r="EY43" s="151"/>
      <c r="EZ43" s="151"/>
      <c r="FA43" s="151"/>
      <c r="FB43" s="151"/>
      <c r="FC43" s="151"/>
      <c r="FD43" s="151"/>
      <c r="FE43" s="151"/>
      <c r="FF43" s="151"/>
      <c r="FG43" s="151"/>
      <c r="FH43" s="151"/>
      <c r="FI43" s="151"/>
      <c r="FJ43" s="151"/>
      <c r="FK43" s="151"/>
      <c r="FL43" s="151"/>
      <c r="FM43" s="151"/>
      <c r="FN43" s="151"/>
      <c r="FO43" s="151"/>
      <c r="FP43" s="151"/>
      <c r="FQ43" s="151"/>
      <c r="FR43" s="151"/>
      <c r="FS43" s="151"/>
      <c r="FT43" s="151"/>
      <c r="FU43" s="151"/>
      <c r="FV43" s="151"/>
      <c r="FW43" s="151"/>
      <c r="FX43" s="151"/>
      <c r="FY43" s="151"/>
      <c r="FZ43" s="151"/>
      <c r="GA43" s="151"/>
      <c r="GB43" s="151"/>
      <c r="GC43" s="151"/>
      <c r="GD43" s="151"/>
      <c r="GE43" s="151"/>
      <c r="GF43" s="151"/>
      <c r="GG43" s="151"/>
      <c r="GH43" s="151"/>
      <c r="GI43" s="151"/>
      <c r="GJ43" s="151"/>
      <c r="GK43" s="151"/>
      <c r="GL43" s="151"/>
      <c r="GM43" s="151"/>
      <c r="GN43" s="151"/>
      <c r="GO43" s="151"/>
      <c r="GP43" s="151"/>
      <c r="GQ43" s="151"/>
      <c r="GR43" s="151"/>
      <c r="GS43" s="151"/>
      <c r="GT43" s="151"/>
      <c r="GU43" s="151"/>
      <c r="GV43" s="151"/>
      <c r="GW43" s="151"/>
      <c r="GX43" s="151"/>
      <c r="GY43" s="151"/>
      <c r="GZ43" s="151"/>
      <c r="HA43" s="151"/>
      <c r="HB43" s="151"/>
      <c r="HC43" s="151"/>
      <c r="HD43" s="151"/>
      <c r="HE43" s="151"/>
      <c r="HF43" s="151"/>
      <c r="HG43" s="151"/>
      <c r="HH43" s="151"/>
      <c r="HI43" s="151"/>
      <c r="HJ43" s="151"/>
      <c r="HK43" s="151"/>
      <c r="HL43" s="151"/>
      <c r="HM43" s="151"/>
      <c r="HN43" s="151"/>
      <c r="HO43" s="151"/>
      <c r="HP43" s="151"/>
      <c r="HQ43" s="151"/>
      <c r="HR43" s="151"/>
      <c r="HS43" s="151"/>
      <c r="HT43" s="151"/>
      <c r="HU43" s="151"/>
      <c r="HV43" s="151"/>
      <c r="HW43" s="151"/>
      <c r="HX43" s="151"/>
      <c r="HY43" s="151"/>
      <c r="HZ43" s="151"/>
      <c r="IA43" s="151"/>
      <c r="IB43" s="151"/>
      <c r="IC43" s="151"/>
      <c r="ID43" s="151"/>
      <c r="IE43" s="151"/>
      <c r="IF43" s="151"/>
      <c r="IG43" s="151"/>
      <c r="IH43" s="151"/>
      <c r="II43" s="151"/>
      <c r="IJ43" s="151"/>
      <c r="IK43" s="151"/>
      <c r="IL43" s="151"/>
      <c r="IM43" s="151"/>
      <c r="IN43" s="151"/>
      <c r="IO43" s="151"/>
      <c r="IP43" s="151"/>
      <c r="IQ43" s="151"/>
      <c r="IR43" s="151"/>
      <c r="IS43" s="151"/>
      <c r="IT43" s="151"/>
      <c r="IU43" s="151"/>
      <c r="IV43" s="151"/>
    </row>
    <row r="44" spans="1:256" s="120" customFormat="1" ht="15.6" hidden="1" x14ac:dyDescent="0.3">
      <c r="A44" s="213"/>
      <c r="B44" s="214"/>
      <c r="C44" s="214"/>
      <c r="D44" s="214"/>
      <c r="E44" s="143" t="s">
        <v>6</v>
      </c>
      <c r="F44" s="143" t="s">
        <v>7</v>
      </c>
      <c r="G44" s="143" t="s">
        <v>111</v>
      </c>
      <c r="H44" s="152"/>
      <c r="I44" s="156"/>
      <c r="J44" s="156"/>
      <c r="K44" s="156"/>
      <c r="L44" s="156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  <c r="BI44" s="151"/>
      <c r="BJ44" s="151"/>
      <c r="BK44" s="151"/>
      <c r="BL44" s="151"/>
      <c r="BM44" s="151"/>
      <c r="BN44" s="151"/>
      <c r="BO44" s="151"/>
      <c r="BP44" s="151"/>
      <c r="BQ44" s="151"/>
      <c r="BR44" s="151"/>
      <c r="BS44" s="151"/>
      <c r="BT44" s="151"/>
      <c r="BU44" s="151"/>
      <c r="BV44" s="151"/>
      <c r="BW44" s="151"/>
      <c r="BX44" s="151"/>
      <c r="BY44" s="151"/>
      <c r="BZ44" s="151"/>
      <c r="CA44" s="151"/>
      <c r="CB44" s="151"/>
      <c r="CC44" s="151"/>
      <c r="CD44" s="151"/>
      <c r="CE44" s="151"/>
      <c r="CF44" s="151"/>
      <c r="CG44" s="151"/>
      <c r="CH44" s="151"/>
      <c r="CI44" s="151"/>
      <c r="CJ44" s="151"/>
      <c r="CK44" s="151"/>
      <c r="CL44" s="151"/>
      <c r="CM44" s="151"/>
      <c r="CN44" s="151"/>
      <c r="CO44" s="151"/>
      <c r="CP44" s="151"/>
      <c r="CQ44" s="151"/>
      <c r="CR44" s="151"/>
      <c r="CS44" s="151"/>
      <c r="CT44" s="151"/>
      <c r="CU44" s="151"/>
      <c r="CV44" s="151"/>
      <c r="CW44" s="151"/>
      <c r="CX44" s="151"/>
      <c r="CY44" s="151"/>
      <c r="CZ44" s="151"/>
      <c r="DA44" s="151"/>
      <c r="DB44" s="151"/>
      <c r="DC44" s="151"/>
      <c r="DD44" s="151"/>
      <c r="DE44" s="151"/>
      <c r="DF44" s="151"/>
      <c r="DG44" s="151"/>
      <c r="DH44" s="151"/>
      <c r="DI44" s="151"/>
      <c r="DJ44" s="151"/>
      <c r="DK44" s="151"/>
      <c r="DL44" s="151"/>
      <c r="DM44" s="151"/>
      <c r="DN44" s="151"/>
      <c r="DO44" s="151"/>
      <c r="DP44" s="151"/>
      <c r="DQ44" s="151"/>
      <c r="DR44" s="151"/>
      <c r="DS44" s="151"/>
      <c r="DT44" s="151"/>
      <c r="DU44" s="151"/>
      <c r="DV44" s="151"/>
      <c r="DW44" s="151"/>
      <c r="DX44" s="151"/>
      <c r="DY44" s="151"/>
      <c r="DZ44" s="151"/>
      <c r="EA44" s="151"/>
      <c r="EB44" s="151"/>
      <c r="EC44" s="151"/>
      <c r="ED44" s="151"/>
      <c r="EE44" s="151"/>
      <c r="EF44" s="151"/>
      <c r="EG44" s="151"/>
      <c r="EH44" s="151"/>
      <c r="EI44" s="151"/>
      <c r="EJ44" s="151"/>
      <c r="EK44" s="151"/>
      <c r="EL44" s="151"/>
      <c r="EM44" s="151"/>
      <c r="EN44" s="151"/>
      <c r="EO44" s="151"/>
      <c r="EP44" s="151"/>
      <c r="EQ44" s="151"/>
      <c r="ER44" s="151"/>
      <c r="ES44" s="151"/>
      <c r="ET44" s="151"/>
      <c r="EU44" s="151"/>
      <c r="EV44" s="151"/>
      <c r="EW44" s="151"/>
      <c r="EX44" s="151"/>
      <c r="EY44" s="151"/>
      <c r="EZ44" s="151"/>
      <c r="FA44" s="151"/>
      <c r="FB44" s="151"/>
      <c r="FC44" s="151"/>
      <c r="FD44" s="151"/>
      <c r="FE44" s="151"/>
      <c r="FF44" s="151"/>
      <c r="FG44" s="151"/>
      <c r="FH44" s="151"/>
      <c r="FI44" s="151"/>
      <c r="FJ44" s="151"/>
      <c r="FK44" s="151"/>
      <c r="FL44" s="151"/>
      <c r="FM44" s="151"/>
      <c r="FN44" s="151"/>
      <c r="FO44" s="151"/>
      <c r="FP44" s="151"/>
      <c r="FQ44" s="151"/>
      <c r="FR44" s="151"/>
      <c r="FS44" s="151"/>
      <c r="FT44" s="151"/>
      <c r="FU44" s="151"/>
      <c r="FV44" s="151"/>
      <c r="FW44" s="151"/>
      <c r="FX44" s="151"/>
      <c r="FY44" s="151"/>
      <c r="FZ44" s="151"/>
      <c r="GA44" s="151"/>
      <c r="GB44" s="151"/>
      <c r="GC44" s="151"/>
      <c r="GD44" s="151"/>
      <c r="GE44" s="151"/>
      <c r="GF44" s="151"/>
      <c r="GG44" s="151"/>
      <c r="GH44" s="151"/>
      <c r="GI44" s="151"/>
      <c r="GJ44" s="151"/>
      <c r="GK44" s="151"/>
      <c r="GL44" s="151"/>
      <c r="GM44" s="151"/>
      <c r="GN44" s="151"/>
      <c r="GO44" s="151"/>
      <c r="GP44" s="151"/>
      <c r="GQ44" s="151"/>
      <c r="GR44" s="151"/>
      <c r="GS44" s="151"/>
      <c r="GT44" s="151"/>
      <c r="GU44" s="151"/>
      <c r="GV44" s="151"/>
      <c r="GW44" s="151"/>
      <c r="GX44" s="151"/>
      <c r="GY44" s="151"/>
      <c r="GZ44" s="151"/>
      <c r="HA44" s="151"/>
      <c r="HB44" s="151"/>
      <c r="HC44" s="151"/>
      <c r="HD44" s="151"/>
      <c r="HE44" s="151"/>
      <c r="HF44" s="151"/>
      <c r="HG44" s="151"/>
      <c r="HH44" s="151"/>
      <c r="HI44" s="151"/>
      <c r="HJ44" s="151"/>
      <c r="HK44" s="151"/>
      <c r="HL44" s="151"/>
      <c r="HM44" s="151"/>
      <c r="HN44" s="151"/>
      <c r="HO44" s="151"/>
      <c r="HP44" s="151"/>
      <c r="HQ44" s="151"/>
      <c r="HR44" s="151"/>
      <c r="HS44" s="151"/>
      <c r="HT44" s="151"/>
      <c r="HU44" s="151"/>
      <c r="HV44" s="151"/>
      <c r="HW44" s="151"/>
      <c r="HX44" s="151"/>
      <c r="HY44" s="151"/>
      <c r="HZ44" s="151"/>
      <c r="IA44" s="151"/>
      <c r="IB44" s="151"/>
      <c r="IC44" s="151"/>
      <c r="ID44" s="151"/>
      <c r="IE44" s="151"/>
      <c r="IF44" s="151"/>
      <c r="IG44" s="151"/>
      <c r="IH44" s="151"/>
      <c r="II44" s="151"/>
      <c r="IJ44" s="151"/>
      <c r="IK44" s="151"/>
      <c r="IL44" s="151"/>
      <c r="IM44" s="151"/>
      <c r="IN44" s="151"/>
      <c r="IO44" s="151"/>
      <c r="IP44" s="151"/>
      <c r="IQ44" s="151"/>
      <c r="IR44" s="151"/>
      <c r="IS44" s="151"/>
      <c r="IT44" s="151"/>
      <c r="IU44" s="151"/>
      <c r="IV44" s="151"/>
    </row>
    <row r="45" spans="1:256" s="120" customFormat="1" ht="31.2" hidden="1" x14ac:dyDescent="0.3">
      <c r="A45" s="157" t="s">
        <v>10</v>
      </c>
      <c r="B45" s="142" t="s">
        <v>11</v>
      </c>
      <c r="C45" s="158">
        <f>SUM(C46:C47)</f>
        <v>8758470</v>
      </c>
      <c r="D45" s="158">
        <f>SUM(D46:D47)</f>
        <v>10375643</v>
      </c>
      <c r="E45" s="158">
        <f>SUM(E46:E47)</f>
        <v>0</v>
      </c>
      <c r="F45" s="158">
        <f>SUM(F46:F47)</f>
        <v>0</v>
      </c>
      <c r="G45" s="144"/>
      <c r="H45" s="152"/>
      <c r="I45" s="156"/>
      <c r="J45" s="156"/>
      <c r="K45" s="156"/>
      <c r="L45" s="156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  <c r="BI45" s="151"/>
      <c r="BJ45" s="151"/>
      <c r="BK45" s="151"/>
      <c r="BL45" s="151"/>
      <c r="BM45" s="151"/>
      <c r="BN45" s="151"/>
      <c r="BO45" s="151"/>
      <c r="BP45" s="151"/>
      <c r="BQ45" s="151"/>
      <c r="BR45" s="151"/>
      <c r="BS45" s="151"/>
      <c r="BT45" s="151"/>
      <c r="BU45" s="151"/>
      <c r="BV45" s="151"/>
      <c r="BW45" s="151"/>
      <c r="BX45" s="151"/>
      <c r="BY45" s="151"/>
      <c r="BZ45" s="151"/>
      <c r="CA45" s="151"/>
      <c r="CB45" s="151"/>
      <c r="CC45" s="151"/>
      <c r="CD45" s="151"/>
      <c r="CE45" s="151"/>
      <c r="CF45" s="151"/>
      <c r="CG45" s="151"/>
      <c r="CH45" s="151"/>
      <c r="CI45" s="151"/>
      <c r="CJ45" s="151"/>
      <c r="CK45" s="151"/>
      <c r="CL45" s="151"/>
      <c r="CM45" s="151"/>
      <c r="CN45" s="151"/>
      <c r="CO45" s="151"/>
      <c r="CP45" s="151"/>
      <c r="CQ45" s="151"/>
      <c r="CR45" s="151"/>
      <c r="CS45" s="151"/>
      <c r="CT45" s="151"/>
      <c r="CU45" s="151"/>
      <c r="CV45" s="151"/>
      <c r="CW45" s="151"/>
      <c r="CX45" s="151"/>
      <c r="CY45" s="151"/>
      <c r="CZ45" s="151"/>
      <c r="DA45" s="151"/>
      <c r="DB45" s="151"/>
      <c r="DC45" s="151"/>
      <c r="DD45" s="151"/>
      <c r="DE45" s="151"/>
      <c r="DF45" s="151"/>
      <c r="DG45" s="151"/>
      <c r="DH45" s="151"/>
      <c r="DI45" s="151"/>
      <c r="DJ45" s="151"/>
      <c r="DK45" s="151"/>
      <c r="DL45" s="151"/>
      <c r="DM45" s="151"/>
      <c r="DN45" s="151"/>
      <c r="DO45" s="151"/>
      <c r="DP45" s="151"/>
      <c r="DQ45" s="151"/>
      <c r="DR45" s="151"/>
      <c r="DS45" s="151"/>
      <c r="DT45" s="151"/>
      <c r="DU45" s="151"/>
      <c r="DV45" s="151"/>
      <c r="DW45" s="151"/>
      <c r="DX45" s="151"/>
      <c r="DY45" s="151"/>
      <c r="DZ45" s="151"/>
      <c r="EA45" s="151"/>
      <c r="EB45" s="151"/>
      <c r="EC45" s="151"/>
      <c r="ED45" s="151"/>
      <c r="EE45" s="151"/>
      <c r="EF45" s="151"/>
      <c r="EG45" s="151"/>
      <c r="EH45" s="151"/>
      <c r="EI45" s="151"/>
      <c r="EJ45" s="151"/>
      <c r="EK45" s="151"/>
      <c r="EL45" s="151"/>
      <c r="EM45" s="151"/>
      <c r="EN45" s="151"/>
      <c r="EO45" s="151"/>
      <c r="EP45" s="151"/>
      <c r="EQ45" s="151"/>
      <c r="ER45" s="151"/>
      <c r="ES45" s="151"/>
      <c r="ET45" s="151"/>
      <c r="EU45" s="151"/>
      <c r="EV45" s="151"/>
      <c r="EW45" s="151"/>
      <c r="EX45" s="151"/>
      <c r="EY45" s="151"/>
      <c r="EZ45" s="151"/>
      <c r="FA45" s="151"/>
      <c r="FB45" s="151"/>
      <c r="FC45" s="151"/>
      <c r="FD45" s="151"/>
      <c r="FE45" s="151"/>
      <c r="FF45" s="151"/>
      <c r="FG45" s="151"/>
      <c r="FH45" s="151"/>
      <c r="FI45" s="151"/>
      <c r="FJ45" s="151"/>
      <c r="FK45" s="151"/>
      <c r="FL45" s="151"/>
      <c r="FM45" s="151"/>
      <c r="FN45" s="151"/>
      <c r="FO45" s="151"/>
      <c r="FP45" s="151"/>
      <c r="FQ45" s="151"/>
      <c r="FR45" s="151"/>
      <c r="FS45" s="151"/>
      <c r="FT45" s="151"/>
      <c r="FU45" s="151"/>
      <c r="FV45" s="151"/>
      <c r="FW45" s="151"/>
      <c r="FX45" s="151"/>
      <c r="FY45" s="151"/>
      <c r="FZ45" s="151"/>
      <c r="GA45" s="151"/>
      <c r="GB45" s="151"/>
      <c r="GC45" s="151"/>
      <c r="GD45" s="151"/>
      <c r="GE45" s="151"/>
      <c r="GF45" s="151"/>
      <c r="GG45" s="151"/>
      <c r="GH45" s="151"/>
      <c r="GI45" s="151"/>
      <c r="GJ45" s="151"/>
      <c r="GK45" s="151"/>
      <c r="GL45" s="151"/>
      <c r="GM45" s="151"/>
      <c r="GN45" s="151"/>
      <c r="GO45" s="151"/>
      <c r="GP45" s="151"/>
      <c r="GQ45" s="151"/>
      <c r="GR45" s="151"/>
      <c r="GS45" s="151"/>
      <c r="GT45" s="151"/>
      <c r="GU45" s="151"/>
      <c r="GV45" s="151"/>
      <c r="GW45" s="151"/>
      <c r="GX45" s="151"/>
      <c r="GY45" s="151"/>
      <c r="GZ45" s="151"/>
      <c r="HA45" s="151"/>
      <c r="HB45" s="151"/>
      <c r="HC45" s="151"/>
      <c r="HD45" s="151"/>
      <c r="HE45" s="151"/>
      <c r="HF45" s="151"/>
      <c r="HG45" s="151"/>
      <c r="HH45" s="151"/>
      <c r="HI45" s="151"/>
      <c r="HJ45" s="151"/>
      <c r="HK45" s="151"/>
      <c r="HL45" s="151"/>
      <c r="HM45" s="151"/>
      <c r="HN45" s="151"/>
      <c r="HO45" s="151"/>
      <c r="HP45" s="151"/>
      <c r="HQ45" s="151"/>
      <c r="HR45" s="151"/>
      <c r="HS45" s="151"/>
      <c r="HT45" s="151"/>
      <c r="HU45" s="151"/>
      <c r="HV45" s="151"/>
      <c r="HW45" s="151"/>
      <c r="HX45" s="151"/>
      <c r="HY45" s="151"/>
      <c r="HZ45" s="151"/>
      <c r="IA45" s="151"/>
      <c r="IB45" s="151"/>
      <c r="IC45" s="151"/>
      <c r="ID45" s="151"/>
      <c r="IE45" s="151"/>
      <c r="IF45" s="151"/>
      <c r="IG45" s="151"/>
      <c r="IH45" s="151"/>
      <c r="II45" s="151"/>
      <c r="IJ45" s="151"/>
      <c r="IK45" s="151"/>
      <c r="IL45" s="151"/>
      <c r="IM45" s="151"/>
      <c r="IN45" s="151"/>
      <c r="IO45" s="151"/>
      <c r="IP45" s="151"/>
      <c r="IQ45" s="151"/>
      <c r="IR45" s="151"/>
      <c r="IS45" s="151"/>
      <c r="IT45" s="151"/>
      <c r="IU45" s="151"/>
      <c r="IV45" s="151"/>
    </row>
    <row r="46" spans="1:256" s="120" customFormat="1" ht="15.6" hidden="1" x14ac:dyDescent="0.3">
      <c r="A46" s="157" t="s">
        <v>29</v>
      </c>
      <c r="B46" s="142" t="s">
        <v>11</v>
      </c>
      <c r="C46" s="154">
        <v>622</v>
      </c>
      <c r="D46" s="154">
        <f>1796+4225</f>
        <v>6021</v>
      </c>
      <c r="E46" s="154"/>
      <c r="F46" s="154"/>
      <c r="G46" s="144"/>
      <c r="H46" s="152"/>
      <c r="I46" s="156"/>
      <c r="J46" s="156"/>
      <c r="K46" s="156"/>
      <c r="L46" s="156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  <c r="BI46" s="151"/>
      <c r="BJ46" s="151"/>
      <c r="BK46" s="151"/>
      <c r="BL46" s="151"/>
      <c r="BM46" s="151"/>
      <c r="BN46" s="151"/>
      <c r="BO46" s="151"/>
      <c r="BP46" s="151"/>
      <c r="BQ46" s="151"/>
      <c r="BR46" s="151"/>
      <c r="BS46" s="151"/>
      <c r="BT46" s="151"/>
      <c r="BU46" s="151"/>
      <c r="BV46" s="151"/>
      <c r="BW46" s="151"/>
      <c r="BX46" s="151"/>
      <c r="BY46" s="151"/>
      <c r="BZ46" s="151"/>
      <c r="CA46" s="151"/>
      <c r="CB46" s="151"/>
      <c r="CC46" s="151"/>
      <c r="CD46" s="151"/>
      <c r="CE46" s="151"/>
      <c r="CF46" s="151"/>
      <c r="CG46" s="151"/>
      <c r="CH46" s="151"/>
      <c r="CI46" s="151"/>
      <c r="CJ46" s="151"/>
      <c r="CK46" s="151"/>
      <c r="CL46" s="151"/>
      <c r="CM46" s="151"/>
      <c r="CN46" s="151"/>
      <c r="CO46" s="151"/>
      <c r="CP46" s="151"/>
      <c r="CQ46" s="151"/>
      <c r="CR46" s="151"/>
      <c r="CS46" s="151"/>
      <c r="CT46" s="151"/>
      <c r="CU46" s="151"/>
      <c r="CV46" s="151"/>
      <c r="CW46" s="151"/>
      <c r="CX46" s="151"/>
      <c r="CY46" s="151"/>
      <c r="CZ46" s="151"/>
      <c r="DA46" s="151"/>
      <c r="DB46" s="151"/>
      <c r="DC46" s="151"/>
      <c r="DD46" s="151"/>
      <c r="DE46" s="151"/>
      <c r="DF46" s="151"/>
      <c r="DG46" s="151"/>
      <c r="DH46" s="151"/>
      <c r="DI46" s="151"/>
      <c r="DJ46" s="151"/>
      <c r="DK46" s="151"/>
      <c r="DL46" s="151"/>
      <c r="DM46" s="151"/>
      <c r="DN46" s="151"/>
      <c r="DO46" s="151"/>
      <c r="DP46" s="151"/>
      <c r="DQ46" s="151"/>
      <c r="DR46" s="151"/>
      <c r="DS46" s="151"/>
      <c r="DT46" s="151"/>
      <c r="DU46" s="151"/>
      <c r="DV46" s="151"/>
      <c r="DW46" s="151"/>
      <c r="DX46" s="151"/>
      <c r="DY46" s="151"/>
      <c r="DZ46" s="151"/>
      <c r="EA46" s="151"/>
      <c r="EB46" s="151"/>
      <c r="EC46" s="151"/>
      <c r="ED46" s="151"/>
      <c r="EE46" s="151"/>
      <c r="EF46" s="151"/>
      <c r="EG46" s="151"/>
      <c r="EH46" s="151"/>
      <c r="EI46" s="151"/>
      <c r="EJ46" s="151"/>
      <c r="EK46" s="151"/>
      <c r="EL46" s="151"/>
      <c r="EM46" s="151"/>
      <c r="EN46" s="151"/>
      <c r="EO46" s="151"/>
      <c r="EP46" s="151"/>
      <c r="EQ46" s="151"/>
      <c r="ER46" s="151"/>
      <c r="ES46" s="151"/>
      <c r="ET46" s="151"/>
      <c r="EU46" s="151"/>
      <c r="EV46" s="151"/>
      <c r="EW46" s="151"/>
      <c r="EX46" s="151"/>
      <c r="EY46" s="151"/>
      <c r="EZ46" s="151"/>
      <c r="FA46" s="151"/>
      <c r="FB46" s="151"/>
      <c r="FC46" s="151"/>
      <c r="FD46" s="151"/>
      <c r="FE46" s="151"/>
      <c r="FF46" s="151"/>
      <c r="FG46" s="151"/>
      <c r="FH46" s="151"/>
      <c r="FI46" s="151"/>
      <c r="FJ46" s="151"/>
      <c r="FK46" s="151"/>
      <c r="FL46" s="151"/>
      <c r="FM46" s="151"/>
      <c r="FN46" s="151"/>
      <c r="FO46" s="151"/>
      <c r="FP46" s="151"/>
      <c r="FQ46" s="151"/>
      <c r="FR46" s="151"/>
      <c r="FS46" s="151"/>
      <c r="FT46" s="151"/>
      <c r="FU46" s="151"/>
      <c r="FV46" s="151"/>
      <c r="FW46" s="151"/>
      <c r="FX46" s="151"/>
      <c r="FY46" s="151"/>
      <c r="FZ46" s="151"/>
      <c r="GA46" s="151"/>
      <c r="GB46" s="151"/>
      <c r="GC46" s="151"/>
      <c r="GD46" s="151"/>
      <c r="GE46" s="151"/>
      <c r="GF46" s="151"/>
      <c r="GG46" s="151"/>
      <c r="GH46" s="151"/>
      <c r="GI46" s="151"/>
      <c r="GJ46" s="151"/>
      <c r="GK46" s="151"/>
      <c r="GL46" s="151"/>
      <c r="GM46" s="151"/>
      <c r="GN46" s="151"/>
      <c r="GO46" s="151"/>
      <c r="GP46" s="151"/>
      <c r="GQ46" s="151"/>
      <c r="GR46" s="151"/>
      <c r="GS46" s="151"/>
      <c r="GT46" s="151"/>
      <c r="GU46" s="151"/>
      <c r="GV46" s="151"/>
      <c r="GW46" s="151"/>
      <c r="GX46" s="151"/>
      <c r="GY46" s="151"/>
      <c r="GZ46" s="151"/>
      <c r="HA46" s="151"/>
      <c r="HB46" s="151"/>
      <c r="HC46" s="151"/>
      <c r="HD46" s="151"/>
      <c r="HE46" s="151"/>
      <c r="HF46" s="151"/>
      <c r="HG46" s="151"/>
      <c r="HH46" s="151"/>
      <c r="HI46" s="151"/>
      <c r="HJ46" s="151"/>
      <c r="HK46" s="151"/>
      <c r="HL46" s="151"/>
      <c r="HM46" s="151"/>
      <c r="HN46" s="151"/>
      <c r="HO46" s="151"/>
      <c r="HP46" s="151"/>
      <c r="HQ46" s="151"/>
      <c r="HR46" s="151"/>
      <c r="HS46" s="151"/>
      <c r="HT46" s="151"/>
      <c r="HU46" s="151"/>
      <c r="HV46" s="151"/>
      <c r="HW46" s="151"/>
      <c r="HX46" s="151"/>
      <c r="HY46" s="151"/>
      <c r="HZ46" s="151"/>
      <c r="IA46" s="151"/>
      <c r="IB46" s="151"/>
      <c r="IC46" s="151"/>
      <c r="ID46" s="151"/>
      <c r="IE46" s="151"/>
      <c r="IF46" s="151"/>
      <c r="IG46" s="151"/>
      <c r="IH46" s="151"/>
      <c r="II46" s="151"/>
      <c r="IJ46" s="151"/>
      <c r="IK46" s="151"/>
      <c r="IL46" s="151"/>
      <c r="IM46" s="151"/>
      <c r="IN46" s="151"/>
      <c r="IO46" s="151"/>
      <c r="IP46" s="151"/>
      <c r="IQ46" s="151"/>
      <c r="IR46" s="151"/>
      <c r="IS46" s="151"/>
      <c r="IT46" s="151"/>
      <c r="IU46" s="151"/>
      <c r="IV46" s="151"/>
    </row>
    <row r="47" spans="1:256" s="120" customFormat="1" ht="15.6" hidden="1" x14ac:dyDescent="0.3">
      <c r="A47" s="157" t="s">
        <v>17</v>
      </c>
      <c r="B47" s="142" t="s">
        <v>11</v>
      </c>
      <c r="C47" s="158">
        <v>8757848</v>
      </c>
      <c r="D47" s="158">
        <f>9799561+509999+60062</f>
        <v>10369622</v>
      </c>
      <c r="E47" s="158"/>
      <c r="F47" s="158"/>
      <c r="G47" s="144"/>
      <c r="H47" s="152"/>
      <c r="I47" s="156"/>
      <c r="J47" s="156"/>
      <c r="K47" s="156"/>
      <c r="L47" s="156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  <c r="BI47" s="151"/>
      <c r="BJ47" s="151"/>
      <c r="BK47" s="151"/>
      <c r="BL47" s="151"/>
      <c r="BM47" s="151"/>
      <c r="BN47" s="151"/>
      <c r="BO47" s="151"/>
      <c r="BP47" s="151"/>
      <c r="BQ47" s="151"/>
      <c r="BR47" s="151"/>
      <c r="BS47" s="151"/>
      <c r="BT47" s="151"/>
      <c r="BU47" s="151"/>
      <c r="BV47" s="151"/>
      <c r="BW47" s="151"/>
      <c r="BX47" s="151"/>
      <c r="BY47" s="151"/>
      <c r="BZ47" s="151"/>
      <c r="CA47" s="151"/>
      <c r="CB47" s="151"/>
      <c r="CC47" s="151"/>
      <c r="CD47" s="151"/>
      <c r="CE47" s="151"/>
      <c r="CF47" s="151"/>
      <c r="CG47" s="151"/>
      <c r="CH47" s="151"/>
      <c r="CI47" s="151"/>
      <c r="CJ47" s="151"/>
      <c r="CK47" s="151"/>
      <c r="CL47" s="151"/>
      <c r="CM47" s="151"/>
      <c r="CN47" s="151"/>
      <c r="CO47" s="151"/>
      <c r="CP47" s="151"/>
      <c r="CQ47" s="151"/>
      <c r="CR47" s="151"/>
      <c r="CS47" s="151"/>
      <c r="CT47" s="151"/>
      <c r="CU47" s="151"/>
      <c r="CV47" s="151"/>
      <c r="CW47" s="151"/>
      <c r="CX47" s="151"/>
      <c r="CY47" s="151"/>
      <c r="CZ47" s="151"/>
      <c r="DA47" s="151"/>
      <c r="DB47" s="151"/>
      <c r="DC47" s="151"/>
      <c r="DD47" s="151"/>
      <c r="DE47" s="151"/>
      <c r="DF47" s="151"/>
      <c r="DG47" s="151"/>
      <c r="DH47" s="151"/>
      <c r="DI47" s="151"/>
      <c r="DJ47" s="151"/>
      <c r="DK47" s="151"/>
      <c r="DL47" s="151"/>
      <c r="DM47" s="151"/>
      <c r="DN47" s="151"/>
      <c r="DO47" s="151"/>
      <c r="DP47" s="151"/>
      <c r="DQ47" s="151"/>
      <c r="DR47" s="151"/>
      <c r="DS47" s="151"/>
      <c r="DT47" s="151"/>
      <c r="DU47" s="151"/>
      <c r="DV47" s="151"/>
      <c r="DW47" s="151"/>
      <c r="DX47" s="151"/>
      <c r="DY47" s="151"/>
      <c r="DZ47" s="151"/>
      <c r="EA47" s="151"/>
      <c r="EB47" s="151"/>
      <c r="EC47" s="151"/>
      <c r="ED47" s="151"/>
      <c r="EE47" s="151"/>
      <c r="EF47" s="151"/>
      <c r="EG47" s="151"/>
      <c r="EH47" s="151"/>
      <c r="EI47" s="151"/>
      <c r="EJ47" s="151"/>
      <c r="EK47" s="151"/>
      <c r="EL47" s="151"/>
      <c r="EM47" s="151"/>
      <c r="EN47" s="151"/>
      <c r="EO47" s="151"/>
      <c r="EP47" s="151"/>
      <c r="EQ47" s="151"/>
      <c r="ER47" s="151"/>
      <c r="ES47" s="151"/>
      <c r="ET47" s="151"/>
      <c r="EU47" s="151"/>
      <c r="EV47" s="151"/>
      <c r="EW47" s="151"/>
      <c r="EX47" s="151"/>
      <c r="EY47" s="151"/>
      <c r="EZ47" s="151"/>
      <c r="FA47" s="151"/>
      <c r="FB47" s="151"/>
      <c r="FC47" s="151"/>
      <c r="FD47" s="151"/>
      <c r="FE47" s="151"/>
      <c r="FF47" s="151"/>
      <c r="FG47" s="151"/>
      <c r="FH47" s="151"/>
      <c r="FI47" s="151"/>
      <c r="FJ47" s="151"/>
      <c r="FK47" s="151"/>
      <c r="FL47" s="151"/>
      <c r="FM47" s="151"/>
      <c r="FN47" s="151"/>
      <c r="FO47" s="151"/>
      <c r="FP47" s="151"/>
      <c r="FQ47" s="151"/>
      <c r="FR47" s="151"/>
      <c r="FS47" s="151"/>
      <c r="FT47" s="151"/>
      <c r="FU47" s="151"/>
      <c r="FV47" s="151"/>
      <c r="FW47" s="151"/>
      <c r="FX47" s="151"/>
      <c r="FY47" s="151"/>
      <c r="FZ47" s="151"/>
      <c r="GA47" s="151"/>
      <c r="GB47" s="151"/>
      <c r="GC47" s="151"/>
      <c r="GD47" s="151"/>
      <c r="GE47" s="151"/>
      <c r="GF47" s="151"/>
      <c r="GG47" s="151"/>
      <c r="GH47" s="151"/>
      <c r="GI47" s="151"/>
      <c r="GJ47" s="151"/>
      <c r="GK47" s="151"/>
      <c r="GL47" s="151"/>
      <c r="GM47" s="151"/>
      <c r="GN47" s="151"/>
      <c r="GO47" s="151"/>
      <c r="GP47" s="151"/>
      <c r="GQ47" s="151"/>
      <c r="GR47" s="151"/>
      <c r="GS47" s="151"/>
      <c r="GT47" s="151"/>
      <c r="GU47" s="151"/>
      <c r="GV47" s="151"/>
      <c r="GW47" s="151"/>
      <c r="GX47" s="151"/>
      <c r="GY47" s="151"/>
      <c r="GZ47" s="151"/>
      <c r="HA47" s="151"/>
      <c r="HB47" s="151"/>
      <c r="HC47" s="151"/>
      <c r="HD47" s="151"/>
      <c r="HE47" s="151"/>
      <c r="HF47" s="151"/>
      <c r="HG47" s="151"/>
      <c r="HH47" s="151"/>
      <c r="HI47" s="151"/>
      <c r="HJ47" s="151"/>
      <c r="HK47" s="151"/>
      <c r="HL47" s="151"/>
      <c r="HM47" s="151"/>
      <c r="HN47" s="151"/>
      <c r="HO47" s="151"/>
      <c r="HP47" s="151"/>
      <c r="HQ47" s="151"/>
      <c r="HR47" s="151"/>
      <c r="HS47" s="151"/>
      <c r="HT47" s="151"/>
      <c r="HU47" s="151"/>
      <c r="HV47" s="151"/>
      <c r="HW47" s="151"/>
      <c r="HX47" s="151"/>
      <c r="HY47" s="151"/>
      <c r="HZ47" s="151"/>
      <c r="IA47" s="151"/>
      <c r="IB47" s="151"/>
      <c r="IC47" s="151"/>
      <c r="ID47" s="151"/>
      <c r="IE47" s="151"/>
      <c r="IF47" s="151"/>
      <c r="IG47" s="151"/>
      <c r="IH47" s="151"/>
      <c r="II47" s="151"/>
      <c r="IJ47" s="151"/>
      <c r="IK47" s="151"/>
      <c r="IL47" s="151"/>
      <c r="IM47" s="151"/>
      <c r="IN47" s="151"/>
      <c r="IO47" s="151"/>
      <c r="IP47" s="151"/>
      <c r="IQ47" s="151"/>
      <c r="IR47" s="151"/>
      <c r="IS47" s="151"/>
      <c r="IT47" s="151"/>
      <c r="IU47" s="151"/>
      <c r="IV47" s="151"/>
    </row>
    <row r="48" spans="1:256" s="120" customFormat="1" ht="31.2" hidden="1" x14ac:dyDescent="0.3">
      <c r="A48" s="159" t="s">
        <v>4</v>
      </c>
      <c r="B48" s="160" t="s">
        <v>11</v>
      </c>
      <c r="C48" s="161">
        <f>SUM(C45)</f>
        <v>8758470</v>
      </c>
      <c r="D48" s="161">
        <f>SUM(D45)</f>
        <v>10375643</v>
      </c>
      <c r="E48" s="161">
        <f>SUM(E45)</f>
        <v>0</v>
      </c>
      <c r="F48" s="161">
        <f>SUM(F45)</f>
        <v>0</v>
      </c>
      <c r="G48" s="161">
        <f>SUM(G45)</f>
        <v>0</v>
      </c>
      <c r="H48" s="152"/>
      <c r="I48" s="156"/>
      <c r="J48" s="162"/>
      <c r="K48" s="162"/>
      <c r="L48" s="162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  <c r="BI48" s="151"/>
      <c r="BJ48" s="151"/>
      <c r="BK48" s="151"/>
      <c r="BL48" s="151"/>
      <c r="BM48" s="151"/>
      <c r="BN48" s="151"/>
      <c r="BO48" s="151"/>
      <c r="BP48" s="151"/>
      <c r="BQ48" s="151"/>
      <c r="BR48" s="151"/>
      <c r="BS48" s="151"/>
      <c r="BT48" s="151"/>
      <c r="BU48" s="151"/>
      <c r="BV48" s="151"/>
      <c r="BW48" s="151"/>
      <c r="BX48" s="151"/>
      <c r="BY48" s="151"/>
      <c r="BZ48" s="151"/>
      <c r="CA48" s="151"/>
      <c r="CB48" s="151"/>
      <c r="CC48" s="151"/>
      <c r="CD48" s="151"/>
      <c r="CE48" s="151"/>
      <c r="CF48" s="151"/>
      <c r="CG48" s="151"/>
      <c r="CH48" s="151"/>
      <c r="CI48" s="151"/>
      <c r="CJ48" s="151"/>
      <c r="CK48" s="151"/>
      <c r="CL48" s="151"/>
      <c r="CM48" s="151"/>
      <c r="CN48" s="151"/>
      <c r="CO48" s="151"/>
      <c r="CP48" s="151"/>
      <c r="CQ48" s="151"/>
      <c r="CR48" s="151"/>
      <c r="CS48" s="151"/>
      <c r="CT48" s="151"/>
      <c r="CU48" s="151"/>
      <c r="CV48" s="151"/>
      <c r="CW48" s="151"/>
      <c r="CX48" s="151"/>
      <c r="CY48" s="151"/>
      <c r="CZ48" s="151"/>
      <c r="DA48" s="151"/>
      <c r="DB48" s="151"/>
      <c r="DC48" s="151"/>
      <c r="DD48" s="151"/>
      <c r="DE48" s="151"/>
      <c r="DF48" s="151"/>
      <c r="DG48" s="151"/>
      <c r="DH48" s="151"/>
      <c r="DI48" s="151"/>
      <c r="DJ48" s="151"/>
      <c r="DK48" s="151"/>
      <c r="DL48" s="151"/>
      <c r="DM48" s="151"/>
      <c r="DN48" s="151"/>
      <c r="DO48" s="151"/>
      <c r="DP48" s="151"/>
      <c r="DQ48" s="151"/>
      <c r="DR48" s="151"/>
      <c r="DS48" s="151"/>
      <c r="DT48" s="151"/>
      <c r="DU48" s="151"/>
      <c r="DV48" s="151"/>
      <c r="DW48" s="151"/>
      <c r="DX48" s="151"/>
      <c r="DY48" s="151"/>
      <c r="DZ48" s="151"/>
      <c r="EA48" s="151"/>
      <c r="EB48" s="151"/>
      <c r="EC48" s="151"/>
      <c r="ED48" s="151"/>
      <c r="EE48" s="151"/>
      <c r="EF48" s="151"/>
      <c r="EG48" s="151"/>
      <c r="EH48" s="151"/>
      <c r="EI48" s="151"/>
      <c r="EJ48" s="151"/>
      <c r="EK48" s="151"/>
      <c r="EL48" s="151"/>
      <c r="EM48" s="151"/>
      <c r="EN48" s="151"/>
      <c r="EO48" s="151"/>
      <c r="EP48" s="151"/>
      <c r="EQ48" s="151"/>
      <c r="ER48" s="151"/>
      <c r="ES48" s="151"/>
      <c r="ET48" s="151"/>
      <c r="EU48" s="151"/>
      <c r="EV48" s="151"/>
      <c r="EW48" s="151"/>
      <c r="EX48" s="151"/>
      <c r="EY48" s="151"/>
      <c r="EZ48" s="151"/>
      <c r="FA48" s="151"/>
      <c r="FB48" s="151"/>
      <c r="FC48" s="151"/>
      <c r="FD48" s="151"/>
      <c r="FE48" s="151"/>
      <c r="FF48" s="151"/>
      <c r="FG48" s="151"/>
      <c r="FH48" s="151"/>
      <c r="FI48" s="151"/>
      <c r="FJ48" s="151"/>
      <c r="FK48" s="151"/>
      <c r="FL48" s="151"/>
      <c r="FM48" s="151"/>
      <c r="FN48" s="151"/>
      <c r="FO48" s="151"/>
      <c r="FP48" s="151"/>
      <c r="FQ48" s="151"/>
      <c r="FR48" s="151"/>
      <c r="FS48" s="151"/>
      <c r="FT48" s="151"/>
      <c r="FU48" s="151"/>
      <c r="FV48" s="151"/>
      <c r="FW48" s="151"/>
      <c r="FX48" s="151"/>
      <c r="FY48" s="151"/>
      <c r="FZ48" s="151"/>
      <c r="GA48" s="151"/>
      <c r="GB48" s="151"/>
      <c r="GC48" s="151"/>
      <c r="GD48" s="151"/>
      <c r="GE48" s="151"/>
      <c r="GF48" s="151"/>
      <c r="GG48" s="151"/>
      <c r="GH48" s="151"/>
      <c r="GI48" s="151"/>
      <c r="GJ48" s="151"/>
      <c r="GK48" s="151"/>
      <c r="GL48" s="151"/>
      <c r="GM48" s="151"/>
      <c r="GN48" s="151"/>
      <c r="GO48" s="151"/>
      <c r="GP48" s="151"/>
      <c r="GQ48" s="151"/>
      <c r="GR48" s="151"/>
      <c r="GS48" s="151"/>
      <c r="GT48" s="151"/>
      <c r="GU48" s="151"/>
      <c r="GV48" s="151"/>
      <c r="GW48" s="151"/>
      <c r="GX48" s="151"/>
      <c r="GY48" s="151"/>
      <c r="GZ48" s="151"/>
      <c r="HA48" s="151"/>
      <c r="HB48" s="151"/>
      <c r="HC48" s="151"/>
      <c r="HD48" s="151"/>
      <c r="HE48" s="151"/>
      <c r="HF48" s="151"/>
      <c r="HG48" s="151"/>
      <c r="HH48" s="151"/>
      <c r="HI48" s="151"/>
      <c r="HJ48" s="151"/>
      <c r="HK48" s="151"/>
      <c r="HL48" s="151"/>
      <c r="HM48" s="151"/>
      <c r="HN48" s="151"/>
      <c r="HO48" s="151"/>
      <c r="HP48" s="151"/>
      <c r="HQ48" s="151"/>
      <c r="HR48" s="151"/>
      <c r="HS48" s="151"/>
      <c r="HT48" s="151"/>
      <c r="HU48" s="151"/>
      <c r="HV48" s="151"/>
      <c r="HW48" s="151"/>
      <c r="HX48" s="151"/>
      <c r="HY48" s="151"/>
      <c r="HZ48" s="151"/>
      <c r="IA48" s="151"/>
      <c r="IB48" s="151"/>
      <c r="IC48" s="151"/>
      <c r="ID48" s="151"/>
      <c r="IE48" s="151"/>
      <c r="IF48" s="151"/>
      <c r="IG48" s="151"/>
      <c r="IH48" s="151"/>
      <c r="II48" s="151"/>
      <c r="IJ48" s="151"/>
      <c r="IK48" s="151"/>
      <c r="IL48" s="151"/>
      <c r="IM48" s="151"/>
      <c r="IN48" s="151"/>
      <c r="IO48" s="151"/>
      <c r="IP48" s="151"/>
      <c r="IQ48" s="151"/>
      <c r="IR48" s="151"/>
      <c r="IS48" s="151"/>
      <c r="IT48" s="151"/>
      <c r="IU48" s="151"/>
      <c r="IV48" s="151"/>
    </row>
    <row r="49" spans="1:256" ht="15.6" x14ac:dyDescent="0.3">
      <c r="A49" s="65"/>
      <c r="B49" s="65"/>
      <c r="C49" s="51"/>
      <c r="D49" s="52"/>
      <c r="E49" s="52"/>
      <c r="F49" s="52"/>
      <c r="G49" s="52"/>
      <c r="H49" s="52"/>
      <c r="I49" s="23"/>
      <c r="J49" s="28"/>
      <c r="K49" s="50"/>
      <c r="L49" s="50"/>
      <c r="M49" s="50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21"/>
      <c r="GW49" s="21"/>
      <c r="GX49" s="21"/>
      <c r="GY49" s="21"/>
      <c r="GZ49" s="21"/>
      <c r="HA49" s="21"/>
      <c r="HB49" s="21"/>
      <c r="HC49" s="21"/>
      <c r="HD49" s="21"/>
      <c r="HE49" s="21"/>
      <c r="HF49" s="21"/>
      <c r="HG49" s="21"/>
      <c r="HH49" s="21"/>
      <c r="HI49" s="21"/>
      <c r="HJ49" s="21"/>
      <c r="HK49" s="21"/>
      <c r="HL49" s="21"/>
      <c r="HM49" s="21"/>
      <c r="HN49" s="21"/>
      <c r="HO49" s="21"/>
      <c r="HP49" s="21"/>
      <c r="HQ49" s="21"/>
      <c r="HR49" s="21"/>
      <c r="HS49" s="21"/>
      <c r="HT49" s="21"/>
      <c r="HU49" s="21"/>
      <c r="HV49" s="21"/>
      <c r="HW49" s="21"/>
      <c r="HX49" s="21"/>
      <c r="HY49" s="21"/>
      <c r="HZ49" s="21"/>
      <c r="IA49" s="21"/>
      <c r="IB49" s="21"/>
      <c r="IC49" s="21"/>
      <c r="ID49" s="21"/>
      <c r="IE49" s="21"/>
      <c r="IF49" s="21"/>
      <c r="IG49" s="21"/>
      <c r="IH49" s="21"/>
      <c r="II49" s="21"/>
      <c r="IJ49" s="21"/>
      <c r="IK49" s="21"/>
      <c r="IL49" s="21"/>
      <c r="IM49" s="21"/>
      <c r="IN49" s="21"/>
      <c r="IO49" s="21"/>
      <c r="IP49" s="21"/>
      <c r="IQ49" s="21"/>
      <c r="IR49" s="21"/>
      <c r="IS49" s="21"/>
      <c r="IT49" s="21"/>
      <c r="IU49" s="21"/>
      <c r="IV49" s="21"/>
    </row>
    <row r="50" spans="1:256" ht="19.8" customHeight="1" x14ac:dyDescent="0.3">
      <c r="A50" s="189" t="s">
        <v>19</v>
      </c>
      <c r="B50" s="189"/>
      <c r="C50" s="189"/>
      <c r="D50" s="189"/>
      <c r="E50" s="189"/>
      <c r="F50" s="189"/>
      <c r="G50" s="189"/>
      <c r="H50" s="27"/>
      <c r="I50" s="23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21"/>
      <c r="GW50" s="21"/>
      <c r="GX50" s="21"/>
      <c r="GY50" s="21"/>
      <c r="GZ50" s="21"/>
      <c r="HA50" s="21"/>
      <c r="HB50" s="21"/>
      <c r="HC50" s="21"/>
      <c r="HD50" s="21"/>
      <c r="HE50" s="21"/>
      <c r="HF50" s="21"/>
      <c r="HG50" s="21"/>
      <c r="HH50" s="21"/>
      <c r="HI50" s="21"/>
      <c r="HJ50" s="21"/>
      <c r="HK50" s="21"/>
      <c r="HL50" s="21"/>
      <c r="HM50" s="21"/>
      <c r="HN50" s="21"/>
      <c r="HO50" s="21"/>
      <c r="HP50" s="21"/>
      <c r="HQ50" s="21"/>
      <c r="HR50" s="21"/>
      <c r="HS50" s="21"/>
      <c r="HT50" s="21"/>
      <c r="HU50" s="21"/>
      <c r="HV50" s="21"/>
      <c r="HW50" s="21"/>
      <c r="HX50" s="21"/>
      <c r="HY50" s="21"/>
      <c r="HZ50" s="21"/>
      <c r="IA50" s="21"/>
      <c r="IB50" s="21"/>
      <c r="IC50" s="21"/>
      <c r="ID50" s="21"/>
      <c r="IE50" s="21"/>
      <c r="IF50" s="21"/>
      <c r="IG50" s="21"/>
      <c r="IH50" s="21"/>
      <c r="II50" s="21"/>
      <c r="IJ50" s="21"/>
      <c r="IK50" s="21"/>
      <c r="IL50" s="21"/>
      <c r="IM50" s="21"/>
      <c r="IN50" s="21"/>
      <c r="IO50" s="21"/>
      <c r="IP50" s="21"/>
      <c r="IQ50" s="21"/>
      <c r="IR50" s="21"/>
      <c r="IS50" s="21"/>
      <c r="IT50" s="21"/>
      <c r="IU50" s="21"/>
      <c r="IV50" s="21"/>
    </row>
    <row r="51" spans="1:256" ht="15.6" x14ac:dyDescent="0.3">
      <c r="A51" s="33" t="s">
        <v>9</v>
      </c>
      <c r="B51" s="33"/>
      <c r="C51" s="33"/>
      <c r="D51" s="33"/>
      <c r="E51" s="33"/>
      <c r="F51" s="33"/>
      <c r="G51" s="33"/>
      <c r="H51" s="33"/>
      <c r="I51" s="23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  <c r="GF51" s="21"/>
      <c r="GG51" s="21"/>
      <c r="GH51" s="21"/>
      <c r="GI51" s="21"/>
      <c r="GJ51" s="21"/>
      <c r="GK51" s="21"/>
      <c r="GL51" s="21"/>
      <c r="GM51" s="21"/>
      <c r="GN51" s="21"/>
      <c r="GO51" s="21"/>
      <c r="GP51" s="21"/>
      <c r="GQ51" s="21"/>
      <c r="GR51" s="21"/>
      <c r="GS51" s="21"/>
      <c r="GT51" s="21"/>
      <c r="GU51" s="21"/>
      <c r="GV51" s="21"/>
      <c r="GW51" s="21"/>
      <c r="GX51" s="21"/>
      <c r="GY51" s="21"/>
      <c r="GZ51" s="21"/>
      <c r="HA51" s="21"/>
      <c r="HB51" s="21"/>
      <c r="HC51" s="21"/>
      <c r="HD51" s="21"/>
      <c r="HE51" s="21"/>
      <c r="HF51" s="21"/>
      <c r="HG51" s="21"/>
      <c r="HH51" s="21"/>
      <c r="HI51" s="21"/>
      <c r="HJ51" s="21"/>
      <c r="HK51" s="21"/>
      <c r="HL51" s="21"/>
      <c r="HM51" s="21"/>
      <c r="HN51" s="21"/>
      <c r="HO51" s="21"/>
      <c r="HP51" s="21"/>
      <c r="HQ51" s="21"/>
      <c r="HR51" s="21"/>
      <c r="HS51" s="21"/>
      <c r="HT51" s="21"/>
      <c r="HU51" s="21"/>
      <c r="HV51" s="21"/>
      <c r="HW51" s="21"/>
      <c r="HX51" s="21"/>
      <c r="HY51" s="21"/>
      <c r="HZ51" s="21"/>
      <c r="IA51" s="21"/>
      <c r="IB51" s="21"/>
      <c r="IC51" s="21"/>
      <c r="ID51" s="21"/>
      <c r="IE51" s="21"/>
      <c r="IF51" s="21"/>
      <c r="IG51" s="21"/>
      <c r="IH51" s="21"/>
      <c r="II51" s="21"/>
      <c r="IJ51" s="21"/>
      <c r="IK51" s="21"/>
      <c r="IL51" s="21"/>
      <c r="IM51" s="21"/>
      <c r="IN51" s="21"/>
      <c r="IO51" s="21"/>
      <c r="IP51" s="21"/>
      <c r="IQ51" s="21"/>
      <c r="IR51" s="21"/>
      <c r="IS51" s="21"/>
      <c r="IT51" s="21"/>
      <c r="IU51" s="21"/>
      <c r="IV51" s="21"/>
    </row>
    <row r="52" spans="1:256" ht="15.6" x14ac:dyDescent="0.3">
      <c r="A52" s="186" t="s">
        <v>20</v>
      </c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  <c r="FV52" s="21"/>
      <c r="FW52" s="21"/>
      <c r="FX52" s="21"/>
      <c r="FY52" s="21"/>
      <c r="FZ52" s="21"/>
      <c r="GA52" s="21"/>
      <c r="GB52" s="21"/>
      <c r="GC52" s="21"/>
      <c r="GD52" s="21"/>
      <c r="GE52" s="21"/>
      <c r="GF52" s="21"/>
      <c r="GG52" s="21"/>
      <c r="GH52" s="21"/>
      <c r="GI52" s="21"/>
      <c r="GJ52" s="21"/>
      <c r="GK52" s="21"/>
      <c r="GL52" s="21"/>
      <c r="GM52" s="21"/>
      <c r="GN52" s="21"/>
      <c r="GO52" s="21"/>
      <c r="GP52" s="21"/>
      <c r="GQ52" s="21"/>
      <c r="GR52" s="21"/>
      <c r="GS52" s="21"/>
      <c r="GT52" s="21"/>
      <c r="GU52" s="21"/>
      <c r="GV52" s="21"/>
      <c r="GW52" s="21"/>
      <c r="GX52" s="21"/>
      <c r="GY52" s="21"/>
      <c r="GZ52" s="21"/>
      <c r="HA52" s="21"/>
      <c r="HB52" s="21"/>
      <c r="HC52" s="21"/>
      <c r="HD52" s="21"/>
      <c r="HE52" s="21"/>
      <c r="HF52" s="21"/>
      <c r="HG52" s="21"/>
      <c r="HH52" s="21"/>
      <c r="HI52" s="21"/>
      <c r="HJ52" s="21"/>
      <c r="HK52" s="21"/>
      <c r="HL52" s="21"/>
      <c r="HM52" s="21"/>
      <c r="HN52" s="21"/>
      <c r="HO52" s="21"/>
      <c r="HP52" s="21"/>
      <c r="HQ52" s="21"/>
      <c r="HR52" s="21"/>
      <c r="HS52" s="21"/>
      <c r="HT52" s="21"/>
      <c r="HU52" s="21"/>
      <c r="HV52" s="21"/>
      <c r="HW52" s="21"/>
      <c r="HX52" s="21"/>
      <c r="HY52" s="21"/>
      <c r="HZ52" s="21"/>
      <c r="IA52" s="21"/>
      <c r="IB52" s="21"/>
      <c r="IC52" s="21"/>
      <c r="ID52" s="21"/>
      <c r="IE52" s="21"/>
      <c r="IF52" s="21"/>
      <c r="IG52" s="21"/>
      <c r="IH52" s="21"/>
      <c r="II52" s="21"/>
      <c r="IJ52" s="21"/>
      <c r="IK52" s="21"/>
      <c r="IL52" s="21"/>
      <c r="IM52" s="21"/>
      <c r="IN52" s="21"/>
      <c r="IO52" s="21"/>
      <c r="IP52" s="21"/>
      <c r="IQ52" s="21"/>
      <c r="IR52" s="21"/>
      <c r="IS52" s="21"/>
      <c r="IT52" s="21"/>
      <c r="IU52" s="21"/>
      <c r="IV52" s="21"/>
    </row>
    <row r="53" spans="1:256" ht="15.6" x14ac:dyDescent="0.3">
      <c r="A53" s="186" t="s">
        <v>16</v>
      </c>
      <c r="B53" s="186"/>
      <c r="C53" s="186"/>
      <c r="D53" s="186"/>
      <c r="E53" s="186"/>
      <c r="F53" s="186"/>
      <c r="G53" s="186"/>
      <c r="H53" s="186"/>
      <c r="I53" s="23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  <c r="GF53" s="21"/>
      <c r="GG53" s="21"/>
      <c r="GH53" s="21"/>
      <c r="GI53" s="21"/>
      <c r="GJ53" s="21"/>
      <c r="GK53" s="21"/>
      <c r="GL53" s="21"/>
      <c r="GM53" s="21"/>
      <c r="GN53" s="21"/>
      <c r="GO53" s="21"/>
      <c r="GP53" s="21"/>
      <c r="GQ53" s="21"/>
      <c r="GR53" s="21"/>
      <c r="GS53" s="21"/>
      <c r="GT53" s="21"/>
      <c r="GU53" s="21"/>
      <c r="GV53" s="21"/>
      <c r="GW53" s="21"/>
      <c r="GX53" s="21"/>
      <c r="GY53" s="21"/>
      <c r="GZ53" s="21"/>
      <c r="HA53" s="21"/>
      <c r="HB53" s="21"/>
      <c r="HC53" s="21"/>
      <c r="HD53" s="21"/>
      <c r="HE53" s="21"/>
      <c r="HF53" s="21"/>
      <c r="HG53" s="21"/>
      <c r="HH53" s="21"/>
      <c r="HI53" s="21"/>
      <c r="HJ53" s="21"/>
      <c r="HK53" s="21"/>
      <c r="HL53" s="21"/>
      <c r="HM53" s="21"/>
      <c r="HN53" s="21"/>
      <c r="HO53" s="21"/>
      <c r="HP53" s="21"/>
      <c r="HQ53" s="21"/>
      <c r="HR53" s="21"/>
      <c r="HS53" s="21"/>
      <c r="HT53" s="21"/>
      <c r="HU53" s="21"/>
      <c r="HV53" s="21"/>
      <c r="HW53" s="21"/>
      <c r="HX53" s="21"/>
      <c r="HY53" s="21"/>
      <c r="HZ53" s="21"/>
      <c r="IA53" s="21"/>
      <c r="IB53" s="21"/>
      <c r="IC53" s="21"/>
      <c r="ID53" s="21"/>
      <c r="IE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  <c r="IP53" s="21"/>
      <c r="IQ53" s="21"/>
      <c r="IR53" s="21"/>
      <c r="IS53" s="21"/>
      <c r="IT53" s="21"/>
      <c r="IU53" s="21"/>
      <c r="IV53" s="21"/>
    </row>
    <row r="54" spans="1:256" s="174" customFormat="1" ht="57" customHeight="1" x14ac:dyDescent="0.3">
      <c r="A54" s="193" t="s">
        <v>123</v>
      </c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  <c r="FY54" s="29"/>
      <c r="FZ54" s="29"/>
      <c r="GA54" s="29"/>
      <c r="GB54" s="29"/>
      <c r="GC54" s="29"/>
      <c r="GD54" s="29"/>
      <c r="GE54" s="29"/>
      <c r="GF54" s="29"/>
      <c r="GG54" s="29"/>
      <c r="GH54" s="29"/>
      <c r="GI54" s="29"/>
      <c r="GJ54" s="29"/>
      <c r="GK54" s="29"/>
      <c r="GL54" s="29"/>
      <c r="GM54" s="29"/>
      <c r="GN54" s="29"/>
      <c r="GO54" s="29"/>
      <c r="GP54" s="29"/>
      <c r="GQ54" s="29"/>
      <c r="GR54" s="29"/>
      <c r="GS54" s="29"/>
      <c r="GT54" s="29"/>
      <c r="GU54" s="29"/>
      <c r="GV54" s="29"/>
      <c r="GW54" s="29"/>
      <c r="GX54" s="29"/>
      <c r="GY54" s="29"/>
      <c r="GZ54" s="29"/>
      <c r="HA54" s="29"/>
      <c r="HB54" s="29"/>
      <c r="HC54" s="29"/>
      <c r="HD54" s="29"/>
      <c r="HE54" s="29"/>
      <c r="HF54" s="29"/>
      <c r="HG54" s="29"/>
      <c r="HH54" s="29"/>
      <c r="HI54" s="29"/>
      <c r="HJ54" s="29"/>
      <c r="HK54" s="29"/>
      <c r="HL54" s="29"/>
      <c r="HM54" s="29"/>
      <c r="HN54" s="29"/>
      <c r="HO54" s="29"/>
      <c r="HP54" s="29"/>
      <c r="HQ54" s="29"/>
      <c r="HR54" s="29"/>
      <c r="HS54" s="29"/>
      <c r="HT54" s="29"/>
      <c r="HU54" s="29"/>
      <c r="HV54" s="29"/>
      <c r="HW54" s="29"/>
      <c r="HX54" s="29"/>
      <c r="HY54" s="29"/>
      <c r="HZ54" s="29"/>
      <c r="IA54" s="29"/>
      <c r="IB54" s="29"/>
      <c r="IC54" s="29"/>
      <c r="ID54" s="29"/>
      <c r="IE54" s="29"/>
      <c r="IF54" s="29"/>
      <c r="IG54" s="29"/>
      <c r="IH54" s="29"/>
      <c r="II54" s="29"/>
      <c r="IJ54" s="29"/>
      <c r="IK54" s="29"/>
      <c r="IL54" s="29"/>
      <c r="IM54" s="29"/>
      <c r="IN54" s="29"/>
      <c r="IO54" s="29"/>
      <c r="IP54" s="29"/>
      <c r="IQ54" s="29"/>
      <c r="IR54" s="29"/>
      <c r="IS54" s="29"/>
      <c r="IT54" s="29"/>
      <c r="IU54" s="29"/>
      <c r="IV54" s="29"/>
    </row>
    <row r="55" spans="1:256" ht="15.6" x14ac:dyDescent="0.3">
      <c r="A55" s="33"/>
      <c r="B55" s="27"/>
      <c r="C55" s="27"/>
      <c r="D55" s="27"/>
      <c r="E55" s="27"/>
      <c r="F55" s="27"/>
      <c r="G55" s="27"/>
      <c r="H55" s="27"/>
      <c r="I55" s="23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  <c r="FV55" s="21"/>
      <c r="FW55" s="21"/>
      <c r="FX55" s="21"/>
      <c r="FY55" s="21"/>
      <c r="FZ55" s="21"/>
      <c r="GA55" s="21"/>
      <c r="GB55" s="21"/>
      <c r="GC55" s="21"/>
      <c r="GD55" s="21"/>
      <c r="GE55" s="21"/>
      <c r="GF55" s="21"/>
      <c r="GG55" s="21"/>
      <c r="GH55" s="21"/>
      <c r="GI55" s="21"/>
      <c r="GJ55" s="21"/>
      <c r="GK55" s="21"/>
      <c r="GL55" s="21"/>
      <c r="GM55" s="21"/>
      <c r="GN55" s="21"/>
      <c r="GO55" s="21"/>
      <c r="GP55" s="21"/>
      <c r="GQ55" s="21"/>
      <c r="GR55" s="21"/>
      <c r="GS55" s="21"/>
      <c r="GT55" s="21"/>
      <c r="GU55" s="21"/>
      <c r="GV55" s="21"/>
      <c r="GW55" s="21"/>
      <c r="GX55" s="21"/>
      <c r="GY55" s="21"/>
      <c r="GZ55" s="21"/>
      <c r="HA55" s="21"/>
      <c r="HB55" s="21"/>
      <c r="HC55" s="21"/>
      <c r="HD55" s="21"/>
      <c r="HE55" s="21"/>
      <c r="HF55" s="21"/>
      <c r="HG55" s="21"/>
      <c r="HH55" s="21"/>
      <c r="HI55" s="21"/>
      <c r="HJ55" s="21"/>
      <c r="HK55" s="21"/>
      <c r="HL55" s="21"/>
      <c r="HM55" s="21"/>
      <c r="HN55" s="21"/>
      <c r="HO55" s="21"/>
      <c r="HP55" s="21"/>
      <c r="HQ55" s="21"/>
      <c r="HR55" s="21"/>
      <c r="HS55" s="21"/>
      <c r="HT55" s="21"/>
      <c r="HU55" s="21"/>
      <c r="HV55" s="21"/>
      <c r="HW55" s="21"/>
      <c r="HX55" s="21"/>
      <c r="HY55" s="21"/>
      <c r="HZ55" s="21"/>
      <c r="IA55" s="21"/>
      <c r="IB55" s="21"/>
      <c r="IC55" s="21"/>
      <c r="ID55" s="21"/>
      <c r="IE55" s="21"/>
      <c r="IF55" s="21"/>
      <c r="IG55" s="21"/>
      <c r="IH55" s="21"/>
      <c r="II55" s="21"/>
      <c r="IJ55" s="21"/>
      <c r="IK55" s="21"/>
      <c r="IL55" s="21"/>
      <c r="IM55" s="21"/>
      <c r="IN55" s="21"/>
      <c r="IO55" s="21"/>
      <c r="IP55" s="21"/>
      <c r="IQ55" s="21"/>
      <c r="IR55" s="21"/>
      <c r="IS55" s="21"/>
      <c r="IT55" s="21"/>
      <c r="IU55" s="21"/>
      <c r="IV55" s="21"/>
    </row>
    <row r="56" spans="1:256" ht="15.6" x14ac:dyDescent="0.3">
      <c r="A56" s="216" t="s">
        <v>13</v>
      </c>
      <c r="B56" s="194" t="s">
        <v>0</v>
      </c>
      <c r="C56" s="194" t="s">
        <v>109</v>
      </c>
      <c r="D56" s="194" t="s">
        <v>110</v>
      </c>
      <c r="E56" s="194" t="s">
        <v>1</v>
      </c>
      <c r="F56" s="194"/>
      <c r="G56" s="194"/>
      <c r="H56" s="23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  <c r="FV56" s="21"/>
      <c r="FW56" s="21"/>
      <c r="FX56" s="21"/>
      <c r="FY56" s="21"/>
      <c r="FZ56" s="21"/>
      <c r="GA56" s="21"/>
      <c r="GB56" s="21"/>
      <c r="GC56" s="21"/>
      <c r="GD56" s="21"/>
      <c r="GE56" s="21"/>
      <c r="GF56" s="21"/>
      <c r="GG56" s="21"/>
      <c r="GH56" s="21"/>
      <c r="GI56" s="21"/>
      <c r="GJ56" s="21"/>
      <c r="GK56" s="21"/>
      <c r="GL56" s="21"/>
      <c r="GM56" s="21"/>
      <c r="GN56" s="21"/>
      <c r="GO56" s="21"/>
      <c r="GP56" s="21"/>
      <c r="GQ56" s="21"/>
      <c r="GR56" s="21"/>
      <c r="GS56" s="21"/>
      <c r="GT56" s="21"/>
      <c r="GU56" s="21"/>
      <c r="GV56" s="21"/>
      <c r="GW56" s="21"/>
      <c r="GX56" s="21"/>
      <c r="GY56" s="21"/>
      <c r="GZ56" s="21"/>
      <c r="HA56" s="21"/>
      <c r="HB56" s="21"/>
      <c r="HC56" s="21"/>
      <c r="HD56" s="21"/>
      <c r="HE56" s="21"/>
      <c r="HF56" s="21"/>
      <c r="HG56" s="21"/>
      <c r="HH56" s="21"/>
      <c r="HI56" s="21"/>
      <c r="HJ56" s="21"/>
      <c r="HK56" s="21"/>
      <c r="HL56" s="21"/>
      <c r="HM56" s="21"/>
      <c r="HN56" s="21"/>
      <c r="HO56" s="21"/>
      <c r="HP56" s="21"/>
      <c r="HQ56" s="21"/>
      <c r="HR56" s="21"/>
      <c r="HS56" s="21"/>
      <c r="HT56" s="21"/>
      <c r="HU56" s="21"/>
      <c r="HV56" s="21"/>
      <c r="HW56" s="21"/>
      <c r="HX56" s="21"/>
      <c r="HY56" s="21"/>
      <c r="HZ56" s="21"/>
      <c r="IA56" s="21"/>
      <c r="IB56" s="21"/>
      <c r="IC56" s="21"/>
      <c r="ID56" s="21"/>
      <c r="IE56" s="21"/>
      <c r="IF56" s="21"/>
      <c r="IG56" s="21"/>
      <c r="IH56" s="21"/>
      <c r="II56" s="21"/>
      <c r="IJ56" s="21"/>
      <c r="IK56" s="21"/>
      <c r="IL56" s="21"/>
      <c r="IM56" s="21"/>
      <c r="IN56" s="21"/>
      <c r="IO56" s="21"/>
      <c r="IP56" s="21"/>
      <c r="IQ56" s="21"/>
      <c r="IR56" s="21"/>
      <c r="IS56" s="21"/>
      <c r="IT56" s="21"/>
      <c r="IU56" s="21"/>
      <c r="IV56" s="21"/>
    </row>
    <row r="57" spans="1:256" ht="15.6" x14ac:dyDescent="0.3">
      <c r="A57" s="216"/>
      <c r="B57" s="194"/>
      <c r="C57" s="194"/>
      <c r="D57" s="194"/>
      <c r="E57" s="128" t="s">
        <v>6</v>
      </c>
      <c r="F57" s="128" t="s">
        <v>7</v>
      </c>
      <c r="G57" s="128" t="s">
        <v>111</v>
      </c>
      <c r="H57" s="23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  <c r="GF57" s="21"/>
      <c r="GG57" s="21"/>
      <c r="GH57" s="21"/>
      <c r="GI57" s="21"/>
      <c r="GJ57" s="21"/>
      <c r="GK57" s="21"/>
      <c r="GL57" s="21"/>
      <c r="GM57" s="21"/>
      <c r="GN57" s="21"/>
      <c r="GO57" s="21"/>
      <c r="GP57" s="21"/>
      <c r="GQ57" s="21"/>
      <c r="GR57" s="21"/>
      <c r="GS57" s="21"/>
      <c r="GT57" s="21"/>
      <c r="GU57" s="21"/>
      <c r="GV57" s="21"/>
      <c r="GW57" s="21"/>
      <c r="GX57" s="21"/>
      <c r="GY57" s="21"/>
      <c r="GZ57" s="21"/>
      <c r="HA57" s="21"/>
      <c r="HB57" s="21"/>
      <c r="HC57" s="21"/>
      <c r="HD57" s="21"/>
      <c r="HE57" s="21"/>
      <c r="HF57" s="21"/>
      <c r="HG57" s="21"/>
      <c r="HH57" s="21"/>
      <c r="HI57" s="21"/>
      <c r="HJ57" s="21"/>
      <c r="HK57" s="21"/>
      <c r="HL57" s="21"/>
      <c r="HM57" s="21"/>
      <c r="HN57" s="21"/>
      <c r="HO57" s="21"/>
      <c r="HP57" s="21"/>
      <c r="HQ57" s="21"/>
      <c r="HR57" s="21"/>
      <c r="HS57" s="21"/>
      <c r="HT57" s="21"/>
      <c r="HU57" s="21"/>
      <c r="HV57" s="21"/>
      <c r="HW57" s="21"/>
      <c r="HX57" s="21"/>
      <c r="HY57" s="21"/>
      <c r="HZ57" s="21"/>
      <c r="IA57" s="21"/>
      <c r="IB57" s="21"/>
      <c r="IC57" s="21"/>
      <c r="ID57" s="21"/>
      <c r="IE57" s="21"/>
      <c r="IF57" s="21"/>
      <c r="IG57" s="21"/>
      <c r="IH57" s="21"/>
      <c r="II57" s="21"/>
      <c r="IJ57" s="21"/>
      <c r="IK57" s="21"/>
      <c r="IL57" s="21"/>
      <c r="IM57" s="21"/>
      <c r="IN57" s="21"/>
      <c r="IO57" s="21"/>
      <c r="IP57" s="21"/>
      <c r="IQ57" s="21"/>
      <c r="IR57" s="21"/>
      <c r="IS57" s="21"/>
      <c r="IT57" s="21"/>
      <c r="IU57" s="21"/>
      <c r="IV57" s="21"/>
    </row>
    <row r="58" spans="1:256" s="174" customFormat="1" ht="25.8" customHeight="1" x14ac:dyDescent="0.3">
      <c r="A58" s="46" t="s">
        <v>119</v>
      </c>
      <c r="B58" s="132" t="s">
        <v>18</v>
      </c>
      <c r="C58" s="132">
        <v>49633</v>
      </c>
      <c r="D58" s="53">
        <v>48500</v>
      </c>
      <c r="E58" s="53">
        <v>48000</v>
      </c>
      <c r="F58" s="53"/>
      <c r="G58" s="175"/>
      <c r="H58" s="176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  <c r="FY58" s="29"/>
      <c r="FZ58" s="29"/>
      <c r="GA58" s="29"/>
      <c r="GB58" s="29"/>
      <c r="GC58" s="29"/>
      <c r="GD58" s="29"/>
      <c r="GE58" s="29"/>
      <c r="GF58" s="29"/>
      <c r="GG58" s="29"/>
      <c r="GH58" s="29"/>
      <c r="GI58" s="29"/>
      <c r="GJ58" s="29"/>
      <c r="GK58" s="29"/>
      <c r="GL58" s="29"/>
      <c r="GM58" s="29"/>
      <c r="GN58" s="29"/>
      <c r="GO58" s="29"/>
      <c r="GP58" s="29"/>
      <c r="GQ58" s="29"/>
      <c r="GR58" s="29"/>
      <c r="GS58" s="29"/>
      <c r="GT58" s="29"/>
      <c r="GU58" s="29"/>
      <c r="GV58" s="29"/>
      <c r="GW58" s="29"/>
      <c r="GX58" s="29"/>
      <c r="GY58" s="29"/>
      <c r="GZ58" s="29"/>
      <c r="HA58" s="29"/>
      <c r="HB58" s="29"/>
      <c r="HC58" s="29"/>
      <c r="HD58" s="29"/>
      <c r="HE58" s="29"/>
      <c r="HF58" s="29"/>
      <c r="HG58" s="29"/>
      <c r="HH58" s="29"/>
      <c r="HI58" s="29"/>
      <c r="HJ58" s="29"/>
      <c r="HK58" s="29"/>
      <c r="HL58" s="29"/>
      <c r="HM58" s="29"/>
      <c r="HN58" s="29"/>
      <c r="HO58" s="29"/>
      <c r="HP58" s="29"/>
      <c r="HQ58" s="29"/>
      <c r="HR58" s="29"/>
      <c r="HS58" s="29"/>
      <c r="HT58" s="29"/>
      <c r="HU58" s="29"/>
      <c r="HV58" s="29"/>
      <c r="HW58" s="29"/>
      <c r="HX58" s="29"/>
      <c r="HY58" s="29"/>
      <c r="HZ58" s="29"/>
      <c r="IA58" s="29"/>
      <c r="IB58" s="29"/>
      <c r="IC58" s="29"/>
      <c r="ID58" s="29"/>
      <c r="IE58" s="29"/>
      <c r="IF58" s="29"/>
      <c r="IG58" s="29"/>
      <c r="IH58" s="29"/>
      <c r="II58" s="29"/>
      <c r="IJ58" s="29"/>
      <c r="IK58" s="29"/>
      <c r="IL58" s="29"/>
      <c r="IM58" s="29"/>
      <c r="IN58" s="29"/>
      <c r="IO58" s="29"/>
      <c r="IP58" s="29"/>
      <c r="IQ58" s="29"/>
      <c r="IR58" s="29"/>
      <c r="IS58" s="29"/>
      <c r="IT58" s="29"/>
      <c r="IU58" s="29"/>
      <c r="IV58" s="29"/>
    </row>
    <row r="59" spans="1:256" ht="15.6" x14ac:dyDescent="0.3">
      <c r="A59" s="27"/>
      <c r="B59" s="27"/>
      <c r="C59" s="27"/>
      <c r="D59" s="27"/>
      <c r="E59" s="27"/>
      <c r="F59" s="27"/>
      <c r="G59" s="27"/>
      <c r="H59" s="27"/>
      <c r="I59" s="23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  <c r="FV59" s="21"/>
      <c r="FW59" s="21"/>
      <c r="FX59" s="21"/>
      <c r="FY59" s="21"/>
      <c r="FZ59" s="21"/>
      <c r="GA59" s="21"/>
      <c r="GB59" s="21"/>
      <c r="GC59" s="21"/>
      <c r="GD59" s="21"/>
      <c r="GE59" s="21"/>
      <c r="GF59" s="21"/>
      <c r="GG59" s="21"/>
      <c r="GH59" s="21"/>
      <c r="GI59" s="21"/>
      <c r="GJ59" s="21"/>
      <c r="GK59" s="21"/>
      <c r="GL59" s="21"/>
      <c r="GM59" s="21"/>
      <c r="GN59" s="21"/>
      <c r="GO59" s="21"/>
      <c r="GP59" s="21"/>
      <c r="GQ59" s="21"/>
      <c r="GR59" s="21"/>
      <c r="GS59" s="21"/>
      <c r="GT59" s="21"/>
      <c r="GU59" s="21"/>
      <c r="GV59" s="21"/>
      <c r="GW59" s="21"/>
      <c r="GX59" s="21"/>
      <c r="GY59" s="21"/>
      <c r="GZ59" s="21"/>
      <c r="HA59" s="21"/>
      <c r="HB59" s="21"/>
      <c r="HC59" s="21"/>
      <c r="HD59" s="21"/>
      <c r="HE59" s="21"/>
      <c r="HF59" s="21"/>
      <c r="HG59" s="21"/>
      <c r="HH59" s="21"/>
      <c r="HI59" s="21"/>
      <c r="HJ59" s="21"/>
      <c r="HK59" s="21"/>
      <c r="HL59" s="21"/>
      <c r="HM59" s="21"/>
      <c r="HN59" s="21"/>
      <c r="HO59" s="21"/>
      <c r="HP59" s="21"/>
      <c r="HQ59" s="21"/>
      <c r="HR59" s="21"/>
      <c r="HS59" s="21"/>
      <c r="HT59" s="21"/>
      <c r="HU59" s="21"/>
      <c r="HV59" s="21"/>
      <c r="HW59" s="21"/>
      <c r="HX59" s="21"/>
      <c r="HY59" s="21"/>
      <c r="HZ59" s="21"/>
      <c r="IA59" s="21"/>
      <c r="IB59" s="21"/>
      <c r="IC59" s="21"/>
      <c r="ID59" s="21"/>
      <c r="IE59" s="21"/>
      <c r="IF59" s="21"/>
      <c r="IG59" s="21"/>
      <c r="IH59" s="21"/>
      <c r="II59" s="21"/>
      <c r="IJ59" s="21"/>
      <c r="IK59" s="21"/>
      <c r="IL59" s="21"/>
      <c r="IM59" s="21"/>
      <c r="IN59" s="21"/>
      <c r="IO59" s="21"/>
      <c r="IP59" s="21"/>
      <c r="IQ59" s="21"/>
      <c r="IR59" s="21"/>
      <c r="IS59" s="21"/>
      <c r="IT59" s="21"/>
      <c r="IU59" s="21"/>
      <c r="IV59" s="21"/>
    </row>
    <row r="60" spans="1:256" ht="15.6" customHeight="1" x14ac:dyDescent="0.3">
      <c r="A60" s="216" t="s">
        <v>14</v>
      </c>
      <c r="B60" s="194" t="s">
        <v>0</v>
      </c>
      <c r="C60" s="194" t="s">
        <v>109</v>
      </c>
      <c r="D60" s="194" t="s">
        <v>110</v>
      </c>
      <c r="E60" s="194" t="s">
        <v>1</v>
      </c>
      <c r="F60" s="194"/>
      <c r="G60" s="194"/>
      <c r="H60" s="23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  <c r="FV60" s="21"/>
      <c r="FW60" s="21"/>
      <c r="FX60" s="21"/>
      <c r="FY60" s="21"/>
      <c r="FZ60" s="21"/>
      <c r="GA60" s="21"/>
      <c r="GB60" s="21"/>
      <c r="GC60" s="21"/>
      <c r="GD60" s="21"/>
      <c r="GE60" s="21"/>
      <c r="GF60" s="21"/>
      <c r="GG60" s="21"/>
      <c r="GH60" s="21"/>
      <c r="GI60" s="21"/>
      <c r="GJ60" s="21"/>
      <c r="GK60" s="21"/>
      <c r="GL60" s="21"/>
      <c r="GM60" s="21"/>
      <c r="GN60" s="21"/>
      <c r="GO60" s="21"/>
      <c r="GP60" s="21"/>
      <c r="GQ60" s="21"/>
      <c r="GR60" s="21"/>
      <c r="GS60" s="21"/>
      <c r="GT60" s="21"/>
      <c r="GU60" s="21"/>
      <c r="GV60" s="21"/>
      <c r="GW60" s="21"/>
      <c r="GX60" s="21"/>
      <c r="GY60" s="21"/>
      <c r="GZ60" s="21"/>
      <c r="HA60" s="21"/>
      <c r="HB60" s="21"/>
      <c r="HC60" s="21"/>
      <c r="HD60" s="21"/>
      <c r="HE60" s="21"/>
      <c r="HF60" s="21"/>
      <c r="HG60" s="21"/>
      <c r="HH60" s="21"/>
      <c r="HI60" s="21"/>
      <c r="HJ60" s="21"/>
      <c r="HK60" s="21"/>
      <c r="HL60" s="21"/>
      <c r="HM60" s="21"/>
      <c r="HN60" s="21"/>
      <c r="HO60" s="21"/>
      <c r="HP60" s="21"/>
      <c r="HQ60" s="21"/>
      <c r="HR60" s="21"/>
      <c r="HS60" s="21"/>
      <c r="HT60" s="21"/>
      <c r="HU60" s="21"/>
      <c r="HV60" s="21"/>
      <c r="HW60" s="21"/>
      <c r="HX60" s="21"/>
      <c r="HY60" s="21"/>
      <c r="HZ60" s="21"/>
      <c r="IA60" s="21"/>
      <c r="IB60" s="21"/>
      <c r="IC60" s="21"/>
      <c r="ID60" s="21"/>
      <c r="IE60" s="21"/>
      <c r="IF60" s="21"/>
      <c r="IG60" s="21"/>
      <c r="IH60" s="21"/>
      <c r="II60" s="21"/>
      <c r="IJ60" s="21"/>
      <c r="IK60" s="21"/>
      <c r="IL60" s="21"/>
      <c r="IM60" s="21"/>
      <c r="IN60" s="21"/>
      <c r="IO60" s="21"/>
      <c r="IP60" s="21"/>
      <c r="IQ60" s="21"/>
      <c r="IR60" s="21"/>
      <c r="IS60" s="21"/>
      <c r="IT60" s="21"/>
      <c r="IU60" s="21"/>
      <c r="IV60" s="21"/>
    </row>
    <row r="61" spans="1:256" ht="19.2" customHeight="1" x14ac:dyDescent="0.3">
      <c r="A61" s="216"/>
      <c r="B61" s="194"/>
      <c r="C61" s="194"/>
      <c r="D61" s="194"/>
      <c r="E61" s="128" t="s">
        <v>6</v>
      </c>
      <c r="F61" s="128" t="s">
        <v>7</v>
      </c>
      <c r="G61" s="128" t="s">
        <v>111</v>
      </c>
      <c r="H61" s="23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  <c r="FV61" s="21"/>
      <c r="FW61" s="21"/>
      <c r="FX61" s="21"/>
      <c r="FY61" s="21"/>
      <c r="FZ61" s="21"/>
      <c r="GA61" s="21"/>
      <c r="GB61" s="21"/>
      <c r="GC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GP61" s="21"/>
      <c r="GQ61" s="21"/>
      <c r="GR61" s="21"/>
      <c r="GS61" s="21"/>
      <c r="GT61" s="21"/>
      <c r="GU61" s="21"/>
      <c r="GV61" s="21"/>
      <c r="GW61" s="21"/>
      <c r="GX61" s="21"/>
      <c r="GY61" s="21"/>
      <c r="GZ61" s="21"/>
      <c r="HA61" s="21"/>
      <c r="HB61" s="21"/>
      <c r="HC61" s="21"/>
      <c r="HD61" s="21"/>
      <c r="HE61" s="21"/>
      <c r="HF61" s="21"/>
      <c r="HG61" s="21"/>
      <c r="HH61" s="21"/>
      <c r="HI61" s="21"/>
      <c r="HJ61" s="21"/>
      <c r="HK61" s="21"/>
      <c r="HL61" s="21"/>
      <c r="HM61" s="21"/>
      <c r="HN61" s="21"/>
      <c r="HO61" s="21"/>
      <c r="HP61" s="21"/>
      <c r="HQ61" s="21"/>
      <c r="HR61" s="21"/>
      <c r="HS61" s="21"/>
      <c r="HT61" s="21"/>
      <c r="HU61" s="21"/>
      <c r="HV61" s="21"/>
      <c r="HW61" s="21"/>
      <c r="HX61" s="21"/>
      <c r="HY61" s="21"/>
      <c r="HZ61" s="21"/>
      <c r="IA61" s="21"/>
      <c r="IB61" s="21"/>
      <c r="IC61" s="21"/>
      <c r="ID61" s="21"/>
      <c r="IE61" s="21"/>
      <c r="IF61" s="21"/>
      <c r="IG61" s="21"/>
      <c r="IH61" s="21"/>
      <c r="II61" s="21"/>
      <c r="IJ61" s="21"/>
      <c r="IK61" s="21"/>
      <c r="IL61" s="21"/>
      <c r="IM61" s="21"/>
      <c r="IN61" s="21"/>
      <c r="IO61" s="21"/>
      <c r="IP61" s="21"/>
      <c r="IQ61" s="21"/>
      <c r="IR61" s="21"/>
      <c r="IS61" s="21"/>
      <c r="IT61" s="21"/>
      <c r="IU61" s="21"/>
      <c r="IV61" s="21"/>
    </row>
    <row r="62" spans="1:256" ht="21" customHeight="1" x14ac:dyDescent="0.3">
      <c r="A62" s="54" t="s">
        <v>12</v>
      </c>
      <c r="B62" s="67" t="s">
        <v>11</v>
      </c>
      <c r="C62" s="38">
        <v>406301</v>
      </c>
      <c r="D62" s="38">
        <f>437565+1439+2786-2443-53185+4803-4225</f>
        <v>386740</v>
      </c>
      <c r="E62" s="38">
        <v>15167</v>
      </c>
      <c r="F62" s="38">
        <v>15167</v>
      </c>
      <c r="G62" s="38">
        <v>15167</v>
      </c>
      <c r="H62" s="23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  <c r="FV62" s="21"/>
      <c r="FW62" s="21"/>
      <c r="FX62" s="21"/>
      <c r="FY62" s="21"/>
      <c r="FZ62" s="21"/>
      <c r="GA62" s="21"/>
      <c r="GB62" s="21"/>
      <c r="GC62" s="21"/>
      <c r="GD62" s="21"/>
      <c r="GE62" s="21"/>
      <c r="GF62" s="21"/>
      <c r="GG62" s="21"/>
      <c r="GH62" s="21"/>
      <c r="GI62" s="21"/>
      <c r="GJ62" s="21"/>
      <c r="GK62" s="21"/>
      <c r="GL62" s="21"/>
      <c r="GM62" s="21"/>
      <c r="GN62" s="21"/>
      <c r="GO62" s="21"/>
      <c r="GP62" s="21"/>
      <c r="GQ62" s="21"/>
      <c r="GR62" s="21"/>
      <c r="GS62" s="21"/>
      <c r="GT62" s="21"/>
      <c r="GU62" s="21"/>
      <c r="GV62" s="21"/>
      <c r="GW62" s="21"/>
      <c r="GX62" s="21"/>
      <c r="GY62" s="21"/>
      <c r="GZ62" s="21"/>
      <c r="HA62" s="21"/>
      <c r="HB62" s="21"/>
      <c r="HC62" s="21"/>
      <c r="HD62" s="21"/>
      <c r="HE62" s="21"/>
      <c r="HF62" s="21"/>
      <c r="HG62" s="21"/>
      <c r="HH62" s="21"/>
      <c r="HI62" s="21"/>
      <c r="HJ62" s="21"/>
      <c r="HK62" s="21"/>
      <c r="HL62" s="21"/>
      <c r="HM62" s="21"/>
      <c r="HN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A62" s="21"/>
      <c r="IB62" s="21"/>
      <c r="IC62" s="21"/>
      <c r="ID62" s="21"/>
      <c r="IE62" s="21"/>
      <c r="IF62" s="21"/>
      <c r="IG62" s="21"/>
      <c r="IH62" s="21"/>
      <c r="II62" s="21"/>
      <c r="IJ62" s="21"/>
      <c r="IK62" s="21"/>
      <c r="IL62" s="21"/>
      <c r="IM62" s="21"/>
      <c r="IN62" s="21"/>
      <c r="IO62" s="21"/>
      <c r="IP62" s="21"/>
      <c r="IQ62" s="21"/>
      <c r="IR62" s="21"/>
      <c r="IS62" s="21"/>
      <c r="IT62" s="21"/>
      <c r="IU62" s="21"/>
      <c r="IV62" s="23"/>
    </row>
    <row r="63" spans="1:256" ht="31.2" x14ac:dyDescent="0.3">
      <c r="A63" s="49" t="s">
        <v>4</v>
      </c>
      <c r="B63" s="41" t="s">
        <v>11</v>
      </c>
      <c r="C63" s="42">
        <f>SUM(C62)</f>
        <v>406301</v>
      </c>
      <c r="D63" s="42">
        <f>SUM(D62)</f>
        <v>386740</v>
      </c>
      <c r="E63" s="42">
        <f>SUM(E62)</f>
        <v>15167</v>
      </c>
      <c r="F63" s="42">
        <f>SUM(F62)</f>
        <v>15167</v>
      </c>
      <c r="G63" s="42">
        <f>SUM(G62)</f>
        <v>15167</v>
      </c>
      <c r="H63" s="23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  <c r="FV63" s="21"/>
      <c r="FW63" s="21"/>
      <c r="FX63" s="21"/>
      <c r="FY63" s="21"/>
      <c r="FZ63" s="21"/>
      <c r="GA63" s="21"/>
      <c r="GB63" s="21"/>
      <c r="GC63" s="21"/>
      <c r="GD63" s="21"/>
      <c r="GE63" s="21"/>
      <c r="GF63" s="21"/>
      <c r="GG63" s="21"/>
      <c r="GH63" s="21"/>
      <c r="GI63" s="21"/>
      <c r="GJ63" s="21"/>
      <c r="GK63" s="21"/>
      <c r="GL63" s="21"/>
      <c r="GM63" s="21"/>
      <c r="GN63" s="21"/>
      <c r="GO63" s="21"/>
      <c r="GP63" s="21"/>
      <c r="GQ63" s="21"/>
      <c r="GR63" s="21"/>
      <c r="GS63" s="21"/>
      <c r="GT63" s="21"/>
      <c r="GU63" s="21"/>
      <c r="GV63" s="21"/>
      <c r="GW63" s="21"/>
      <c r="GX63" s="21"/>
      <c r="GY63" s="21"/>
      <c r="GZ63" s="21"/>
      <c r="HA63" s="21"/>
      <c r="HB63" s="21"/>
      <c r="HC63" s="21"/>
      <c r="HD63" s="21"/>
      <c r="HE63" s="21"/>
      <c r="HF63" s="21"/>
      <c r="HG63" s="21"/>
      <c r="HH63" s="21"/>
      <c r="HI63" s="21"/>
      <c r="HJ63" s="21"/>
      <c r="HK63" s="21"/>
      <c r="HL63" s="21"/>
      <c r="HM63" s="21"/>
      <c r="HN63" s="21"/>
      <c r="HO63" s="21"/>
      <c r="HP63" s="21"/>
      <c r="HQ63" s="21"/>
      <c r="HR63" s="21"/>
      <c r="HS63" s="21"/>
      <c r="HT63" s="21"/>
      <c r="HU63" s="21"/>
      <c r="HV63" s="21"/>
      <c r="HW63" s="21"/>
      <c r="HX63" s="21"/>
      <c r="HY63" s="21"/>
      <c r="HZ63" s="21"/>
      <c r="IA63" s="21"/>
      <c r="IB63" s="21"/>
      <c r="IC63" s="21"/>
      <c r="ID63" s="21"/>
      <c r="IE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  <c r="IP63" s="21"/>
      <c r="IQ63" s="21"/>
      <c r="IR63" s="21"/>
      <c r="IS63" s="21"/>
      <c r="IT63" s="21"/>
      <c r="IU63" s="21"/>
      <c r="IV63" s="23"/>
    </row>
    <row r="64" spans="1:256" ht="15.6" x14ac:dyDescent="0.3">
      <c r="A64" s="55"/>
      <c r="B64" s="55"/>
      <c r="C64" s="21"/>
      <c r="D64" s="21"/>
      <c r="E64" s="21"/>
      <c r="F64" s="21"/>
      <c r="G64" s="21"/>
      <c r="H64" s="21"/>
      <c r="I64" s="23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  <c r="FV64" s="21"/>
      <c r="FW64" s="21"/>
      <c r="FX64" s="21"/>
      <c r="FY64" s="21"/>
      <c r="FZ64" s="21"/>
      <c r="GA64" s="21"/>
      <c r="GB64" s="21"/>
      <c r="GC64" s="21"/>
      <c r="GD64" s="21"/>
      <c r="GE64" s="21"/>
      <c r="GF64" s="21"/>
      <c r="GG64" s="21"/>
      <c r="GH64" s="21"/>
      <c r="GI64" s="21"/>
      <c r="GJ64" s="21"/>
      <c r="GK64" s="21"/>
      <c r="GL64" s="21"/>
      <c r="GM64" s="21"/>
      <c r="GN64" s="21"/>
      <c r="GO64" s="21"/>
      <c r="GP64" s="21"/>
      <c r="GQ64" s="21"/>
      <c r="GR64" s="21"/>
      <c r="GS64" s="21"/>
      <c r="GT64" s="21"/>
      <c r="GU64" s="21"/>
      <c r="GV64" s="21"/>
      <c r="GW64" s="21"/>
      <c r="GX64" s="21"/>
      <c r="GY64" s="21"/>
      <c r="GZ64" s="21"/>
      <c r="HA64" s="21"/>
      <c r="HB64" s="21"/>
      <c r="HC64" s="21"/>
      <c r="HD64" s="21"/>
      <c r="HE64" s="21"/>
      <c r="HF64" s="21"/>
      <c r="HG64" s="21"/>
      <c r="HH64" s="21"/>
      <c r="HI64" s="21"/>
      <c r="HJ64" s="21"/>
      <c r="HK64" s="21"/>
      <c r="HL64" s="21"/>
      <c r="HM64" s="21"/>
      <c r="HN64" s="21"/>
      <c r="HO64" s="21"/>
      <c r="HP64" s="21"/>
      <c r="HQ64" s="21"/>
      <c r="HR64" s="21"/>
      <c r="HS64" s="21"/>
      <c r="HT64" s="21"/>
      <c r="HU64" s="21"/>
      <c r="HV64" s="21"/>
      <c r="HW64" s="21"/>
      <c r="HX64" s="21"/>
      <c r="HY64" s="21"/>
      <c r="HZ64" s="21"/>
      <c r="IA64" s="21"/>
      <c r="IB64" s="21"/>
      <c r="IC64" s="21"/>
      <c r="ID64" s="21"/>
      <c r="IE64" s="21"/>
      <c r="IF64" s="21"/>
      <c r="IG64" s="21"/>
      <c r="IH64" s="21"/>
      <c r="II64" s="21"/>
      <c r="IJ64" s="21"/>
      <c r="IK64" s="21"/>
      <c r="IL64" s="21"/>
      <c r="IM64" s="21"/>
      <c r="IN64" s="21"/>
      <c r="IO64" s="21"/>
      <c r="IP64" s="21"/>
      <c r="IQ64" s="21"/>
      <c r="IR64" s="21"/>
      <c r="IS64" s="21"/>
      <c r="IT64" s="21"/>
      <c r="IU64" s="21"/>
      <c r="IV64" s="21"/>
    </row>
    <row r="65" spans="1:256" ht="15.6" x14ac:dyDescent="0.3">
      <c r="A65" s="55"/>
      <c r="B65" s="55"/>
      <c r="C65" s="21"/>
      <c r="D65" s="21"/>
      <c r="E65" s="21"/>
      <c r="F65" s="21"/>
      <c r="G65" s="21"/>
      <c r="H65" s="21"/>
      <c r="I65" s="23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  <c r="FV65" s="21"/>
      <c r="FW65" s="21"/>
      <c r="FX65" s="21"/>
      <c r="FY65" s="21"/>
      <c r="FZ65" s="21"/>
      <c r="GA65" s="21"/>
      <c r="GB65" s="21"/>
      <c r="GC65" s="21"/>
      <c r="GD65" s="21"/>
      <c r="GE65" s="21"/>
      <c r="GF65" s="21"/>
      <c r="GG65" s="21"/>
      <c r="GH65" s="21"/>
      <c r="GI65" s="21"/>
      <c r="GJ65" s="21"/>
      <c r="GK65" s="21"/>
      <c r="GL65" s="21"/>
      <c r="GM65" s="21"/>
      <c r="GN65" s="21"/>
      <c r="GO65" s="21"/>
      <c r="GP65" s="21"/>
      <c r="GQ65" s="21"/>
      <c r="GR65" s="21"/>
      <c r="GS65" s="21"/>
      <c r="GT65" s="21"/>
      <c r="GU65" s="21"/>
      <c r="GV65" s="21"/>
      <c r="GW65" s="21"/>
      <c r="GX65" s="21"/>
      <c r="GY65" s="21"/>
      <c r="GZ65" s="21"/>
      <c r="HA65" s="21"/>
      <c r="HB65" s="21"/>
      <c r="HC65" s="21"/>
      <c r="HD65" s="21"/>
      <c r="HE65" s="21"/>
      <c r="HF65" s="21"/>
      <c r="HG65" s="21"/>
      <c r="HH65" s="21"/>
      <c r="HI65" s="21"/>
      <c r="HJ65" s="21"/>
      <c r="HK65" s="21"/>
      <c r="HL65" s="21"/>
      <c r="HM65" s="21"/>
      <c r="HN65" s="21"/>
      <c r="HO65" s="21"/>
      <c r="HP65" s="21"/>
      <c r="HQ65" s="21"/>
      <c r="HR65" s="21"/>
      <c r="HS65" s="21"/>
      <c r="HT65" s="21"/>
      <c r="HU65" s="21"/>
      <c r="HV65" s="21"/>
      <c r="HW65" s="21"/>
      <c r="HX65" s="21"/>
      <c r="HY65" s="21"/>
      <c r="HZ65" s="21"/>
      <c r="IA65" s="21"/>
      <c r="IB65" s="21"/>
      <c r="IC65" s="21"/>
      <c r="ID65" s="21"/>
      <c r="IE65" s="21"/>
      <c r="IF65" s="21"/>
      <c r="IG65" s="21"/>
      <c r="IH65" s="21"/>
      <c r="II65" s="21"/>
      <c r="IJ65" s="21"/>
      <c r="IK65" s="21"/>
      <c r="IL65" s="21"/>
      <c r="IM65" s="21"/>
      <c r="IN65" s="21"/>
      <c r="IO65" s="21"/>
      <c r="IP65" s="21"/>
      <c r="IQ65" s="21"/>
      <c r="IR65" s="21"/>
      <c r="IS65" s="21"/>
      <c r="IT65" s="21"/>
      <c r="IU65" s="21"/>
      <c r="IV65" s="21"/>
    </row>
    <row r="66" spans="1:256" ht="15.6" x14ac:dyDescent="0.3">
      <c r="A66" s="55"/>
      <c r="B66" s="55"/>
      <c r="C66" s="21"/>
      <c r="D66" s="21"/>
      <c r="E66" s="21"/>
      <c r="F66" s="21"/>
      <c r="G66" s="21"/>
      <c r="H66" s="21"/>
      <c r="I66" s="23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  <c r="FV66" s="21"/>
      <c r="FW66" s="21"/>
      <c r="FX66" s="21"/>
      <c r="FY66" s="21"/>
      <c r="FZ66" s="21"/>
      <c r="GA66" s="21"/>
      <c r="GB66" s="21"/>
      <c r="GC66" s="21"/>
      <c r="GD66" s="21"/>
      <c r="GE66" s="21"/>
      <c r="GF66" s="21"/>
      <c r="GG66" s="21"/>
      <c r="GH66" s="21"/>
      <c r="GI66" s="21"/>
      <c r="GJ66" s="21"/>
      <c r="GK66" s="21"/>
      <c r="GL66" s="21"/>
      <c r="GM66" s="21"/>
      <c r="GN66" s="21"/>
      <c r="GO66" s="21"/>
      <c r="GP66" s="21"/>
      <c r="GQ66" s="21"/>
      <c r="GR66" s="21"/>
      <c r="GS66" s="21"/>
      <c r="GT66" s="21"/>
      <c r="GU66" s="21"/>
      <c r="GV66" s="21"/>
      <c r="GW66" s="21"/>
      <c r="GX66" s="21"/>
      <c r="GY66" s="21"/>
      <c r="GZ66" s="21"/>
      <c r="HA66" s="21"/>
      <c r="HB66" s="21"/>
      <c r="HC66" s="21"/>
      <c r="HD66" s="21"/>
      <c r="HE66" s="21"/>
      <c r="HF66" s="21"/>
      <c r="HG66" s="21"/>
      <c r="HH66" s="21"/>
      <c r="HI66" s="21"/>
      <c r="HJ66" s="21"/>
      <c r="HK66" s="21"/>
      <c r="HL66" s="21"/>
      <c r="HM66" s="21"/>
      <c r="HN66" s="21"/>
      <c r="HO66" s="21"/>
      <c r="HP66" s="21"/>
      <c r="HQ66" s="21"/>
      <c r="HR66" s="21"/>
      <c r="HS66" s="21"/>
      <c r="HT66" s="21"/>
      <c r="HU66" s="21"/>
      <c r="HV66" s="21"/>
      <c r="HW66" s="21"/>
      <c r="HX66" s="21"/>
      <c r="HY66" s="21"/>
      <c r="HZ66" s="21"/>
      <c r="IA66" s="21"/>
      <c r="IB66" s="21"/>
      <c r="IC66" s="21"/>
      <c r="ID66" s="21"/>
      <c r="IE66" s="21"/>
      <c r="IF66" s="21"/>
      <c r="IG66" s="21"/>
      <c r="IH66" s="21"/>
      <c r="II66" s="21"/>
      <c r="IJ66" s="21"/>
      <c r="IK66" s="21"/>
      <c r="IL66" s="21"/>
      <c r="IM66" s="21"/>
      <c r="IN66" s="21"/>
      <c r="IO66" s="21"/>
      <c r="IP66" s="21"/>
      <c r="IQ66" s="21"/>
      <c r="IR66" s="21"/>
      <c r="IS66" s="21"/>
      <c r="IT66" s="21"/>
      <c r="IU66" s="21"/>
      <c r="IV66" s="21"/>
    </row>
    <row r="67" spans="1:256" ht="15.6" x14ac:dyDescent="0.3">
      <c r="A67" s="55"/>
      <c r="B67" s="55"/>
      <c r="C67" s="21"/>
      <c r="D67" s="21"/>
      <c r="E67" s="21"/>
      <c r="F67" s="21"/>
      <c r="G67" s="21"/>
      <c r="H67" s="21"/>
      <c r="I67" s="23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  <c r="FV67" s="21"/>
      <c r="FW67" s="21"/>
      <c r="FX67" s="21"/>
      <c r="FY67" s="21"/>
      <c r="FZ67" s="21"/>
      <c r="GA67" s="21"/>
      <c r="GB67" s="21"/>
      <c r="GC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GP67" s="21"/>
      <c r="GQ67" s="21"/>
      <c r="GR67" s="21"/>
      <c r="GS67" s="21"/>
      <c r="GT67" s="21"/>
      <c r="GU67" s="21"/>
      <c r="GV67" s="21"/>
      <c r="GW67" s="21"/>
      <c r="GX67" s="21"/>
      <c r="GY67" s="21"/>
      <c r="GZ67" s="21"/>
      <c r="HA67" s="21"/>
      <c r="HB67" s="21"/>
      <c r="HC67" s="21"/>
      <c r="HD67" s="21"/>
      <c r="HE67" s="21"/>
      <c r="HF67" s="21"/>
      <c r="HG67" s="21"/>
      <c r="HH67" s="21"/>
      <c r="HI67" s="21"/>
      <c r="HJ67" s="21"/>
      <c r="HK67" s="21"/>
      <c r="HL67" s="21"/>
      <c r="HM67" s="21"/>
      <c r="HN67" s="21"/>
      <c r="HO67" s="21"/>
      <c r="HP67" s="21"/>
      <c r="HQ67" s="21"/>
      <c r="HR67" s="21"/>
      <c r="HS67" s="21"/>
      <c r="HT67" s="21"/>
      <c r="HU67" s="21"/>
      <c r="HV67" s="21"/>
      <c r="HW67" s="21"/>
      <c r="HX67" s="21"/>
      <c r="HY67" s="21"/>
      <c r="HZ67" s="21"/>
      <c r="IA67" s="21"/>
      <c r="IB67" s="21"/>
      <c r="IC67" s="21"/>
      <c r="ID67" s="21"/>
      <c r="IE67" s="21"/>
      <c r="IF67" s="21"/>
      <c r="IG67" s="21"/>
      <c r="IH67" s="21"/>
      <c r="II67" s="21"/>
      <c r="IJ67" s="21"/>
      <c r="IK67" s="21"/>
      <c r="IL67" s="21"/>
      <c r="IM67" s="21"/>
      <c r="IN67" s="21"/>
      <c r="IO67" s="21"/>
      <c r="IP67" s="21"/>
      <c r="IQ67" s="21"/>
      <c r="IR67" s="21"/>
      <c r="IS67" s="21"/>
      <c r="IT67" s="21"/>
      <c r="IU67" s="21"/>
      <c r="IV67" s="21"/>
    </row>
    <row r="68" spans="1:256" ht="15.6" x14ac:dyDescent="0.3">
      <c r="A68" s="55"/>
      <c r="B68" s="55"/>
      <c r="C68" s="21"/>
      <c r="D68" s="21"/>
      <c r="E68" s="21"/>
      <c r="F68" s="21"/>
      <c r="G68" s="21"/>
      <c r="H68" s="21"/>
      <c r="I68" s="23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  <c r="FV68" s="21"/>
      <c r="FW68" s="21"/>
      <c r="FX68" s="21"/>
      <c r="FY68" s="21"/>
      <c r="FZ68" s="21"/>
      <c r="GA68" s="21"/>
      <c r="GB68" s="21"/>
      <c r="GC68" s="21"/>
      <c r="GD68" s="21"/>
      <c r="GE68" s="21"/>
      <c r="GF68" s="21"/>
      <c r="GG68" s="21"/>
      <c r="GH68" s="21"/>
      <c r="GI68" s="21"/>
      <c r="GJ68" s="21"/>
      <c r="GK68" s="21"/>
      <c r="GL68" s="21"/>
      <c r="GM68" s="21"/>
      <c r="GN68" s="21"/>
      <c r="GO68" s="21"/>
      <c r="GP68" s="21"/>
      <c r="GQ68" s="21"/>
      <c r="GR68" s="21"/>
      <c r="GS68" s="21"/>
      <c r="GT68" s="21"/>
      <c r="GU68" s="21"/>
      <c r="GV68" s="21"/>
      <c r="GW68" s="21"/>
      <c r="GX68" s="21"/>
      <c r="GY68" s="21"/>
      <c r="GZ68" s="21"/>
      <c r="HA68" s="21"/>
      <c r="HB68" s="21"/>
      <c r="HC68" s="21"/>
      <c r="HD68" s="21"/>
      <c r="HE68" s="21"/>
      <c r="HF68" s="21"/>
      <c r="HG68" s="21"/>
      <c r="HH68" s="21"/>
      <c r="HI68" s="21"/>
      <c r="HJ68" s="21"/>
      <c r="HK68" s="21"/>
      <c r="HL68" s="21"/>
      <c r="HM68" s="21"/>
      <c r="HN68" s="21"/>
      <c r="HO68" s="21"/>
      <c r="HP68" s="21"/>
      <c r="HQ68" s="21"/>
      <c r="HR68" s="21"/>
      <c r="HS68" s="21"/>
      <c r="HT68" s="21"/>
      <c r="HU68" s="21"/>
      <c r="HV68" s="21"/>
      <c r="HW68" s="21"/>
      <c r="HX68" s="21"/>
      <c r="HY68" s="21"/>
      <c r="HZ68" s="21"/>
      <c r="IA68" s="21"/>
      <c r="IB68" s="21"/>
      <c r="IC68" s="21"/>
      <c r="ID68" s="21"/>
      <c r="IE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IP68" s="21"/>
      <c r="IQ68" s="21"/>
      <c r="IR68" s="21"/>
      <c r="IS68" s="21"/>
      <c r="IT68" s="21"/>
      <c r="IU68" s="21"/>
      <c r="IV68" s="21"/>
    </row>
    <row r="69" spans="1:256" ht="15.6" x14ac:dyDescent="0.3">
      <c r="A69" s="55"/>
      <c r="B69" s="55"/>
      <c r="C69" s="21"/>
      <c r="D69" s="21"/>
      <c r="E69" s="21"/>
      <c r="F69" s="21"/>
      <c r="G69" s="21"/>
      <c r="H69" s="21"/>
      <c r="I69" s="23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  <c r="FV69" s="21"/>
      <c r="FW69" s="21"/>
      <c r="FX69" s="21"/>
      <c r="FY69" s="21"/>
      <c r="FZ69" s="21"/>
      <c r="GA69" s="21"/>
      <c r="GB69" s="21"/>
      <c r="GC69" s="21"/>
      <c r="GD69" s="21"/>
      <c r="GE69" s="21"/>
      <c r="GF69" s="21"/>
      <c r="GG69" s="21"/>
      <c r="GH69" s="21"/>
      <c r="GI69" s="21"/>
      <c r="GJ69" s="21"/>
      <c r="GK69" s="21"/>
      <c r="GL69" s="21"/>
      <c r="GM69" s="21"/>
      <c r="GN69" s="21"/>
      <c r="GO69" s="21"/>
      <c r="GP69" s="21"/>
      <c r="GQ69" s="21"/>
      <c r="GR69" s="21"/>
      <c r="GS69" s="21"/>
      <c r="GT69" s="21"/>
      <c r="GU69" s="21"/>
      <c r="GV69" s="21"/>
      <c r="GW69" s="21"/>
      <c r="GX69" s="21"/>
      <c r="GY69" s="21"/>
      <c r="GZ69" s="21"/>
      <c r="HA69" s="21"/>
      <c r="HB69" s="21"/>
      <c r="HC69" s="21"/>
      <c r="HD69" s="21"/>
      <c r="HE69" s="21"/>
      <c r="HF69" s="21"/>
      <c r="HG69" s="21"/>
      <c r="HH69" s="21"/>
      <c r="HI69" s="21"/>
      <c r="HJ69" s="21"/>
      <c r="HK69" s="21"/>
      <c r="HL69" s="21"/>
      <c r="HM69" s="21"/>
      <c r="HN69" s="21"/>
      <c r="HO69" s="21"/>
      <c r="HP69" s="21"/>
      <c r="HQ69" s="21"/>
      <c r="HR69" s="21"/>
      <c r="HS69" s="21"/>
      <c r="HT69" s="21"/>
      <c r="HU69" s="21"/>
      <c r="HV69" s="21"/>
      <c r="HW69" s="21"/>
      <c r="HX69" s="21"/>
      <c r="HY69" s="21"/>
      <c r="HZ69" s="21"/>
      <c r="IA69" s="21"/>
      <c r="IB69" s="21"/>
      <c r="IC69" s="21"/>
      <c r="ID69" s="21"/>
      <c r="IE69" s="21"/>
      <c r="IF69" s="21"/>
      <c r="IG69" s="21"/>
      <c r="IH69" s="21"/>
      <c r="II69" s="21"/>
      <c r="IJ69" s="21"/>
      <c r="IK69" s="21"/>
      <c r="IL69" s="21"/>
      <c r="IM69" s="21"/>
      <c r="IN69" s="21"/>
      <c r="IO69" s="21"/>
      <c r="IP69" s="21"/>
      <c r="IQ69" s="21"/>
      <c r="IR69" s="21"/>
      <c r="IS69" s="21"/>
      <c r="IT69" s="21"/>
      <c r="IU69" s="21"/>
      <c r="IV69" s="21"/>
    </row>
  </sheetData>
  <mergeCells count="47">
    <mergeCell ref="A60:A61"/>
    <mergeCell ref="B60:B61"/>
    <mergeCell ref="D60:D61"/>
    <mergeCell ref="E60:G60"/>
    <mergeCell ref="A52:K52"/>
    <mergeCell ref="A53:H53"/>
    <mergeCell ref="A54:K54"/>
    <mergeCell ref="A56:A57"/>
    <mergeCell ref="B56:B57"/>
    <mergeCell ref="E56:G56"/>
    <mergeCell ref="C56:C57"/>
    <mergeCell ref="D56:D57"/>
    <mergeCell ref="C60:C61"/>
    <mergeCell ref="A50:G50"/>
    <mergeCell ref="A34:H34"/>
    <mergeCell ref="A36:K36"/>
    <mergeCell ref="A38:K38"/>
    <mergeCell ref="A39:A40"/>
    <mergeCell ref="B39:B40"/>
    <mergeCell ref="E39:G39"/>
    <mergeCell ref="A42:H42"/>
    <mergeCell ref="A43:A44"/>
    <mergeCell ref="B43:B44"/>
    <mergeCell ref="D43:D44"/>
    <mergeCell ref="E43:G43"/>
    <mergeCell ref="C39:C40"/>
    <mergeCell ref="D39:D40"/>
    <mergeCell ref="C43:C44"/>
    <mergeCell ref="A26:K26"/>
    <mergeCell ref="A27:K27"/>
    <mergeCell ref="A29:A30"/>
    <mergeCell ref="B29:B30"/>
    <mergeCell ref="C29:C30"/>
    <mergeCell ref="D29:D30"/>
    <mergeCell ref="E29:G29"/>
    <mergeCell ref="A25:K25"/>
    <mergeCell ref="G1:I4"/>
    <mergeCell ref="B15:E15"/>
    <mergeCell ref="A17:K17"/>
    <mergeCell ref="A19:K19"/>
    <mergeCell ref="A21:G21"/>
    <mergeCell ref="A22:K22"/>
    <mergeCell ref="D6:L6"/>
    <mergeCell ref="D7:L7"/>
    <mergeCell ref="D8:L8"/>
    <mergeCell ref="D9:L9"/>
    <mergeCell ref="D10:L10"/>
  </mergeCells>
  <pageMargins left="0.39370078740157483" right="0.19685039370078741" top="0.39370078740157483" bottom="0.39370078740157483" header="0.59055118110236227" footer="0.98425196850393704"/>
  <pageSetup paperSize="9" scale="75" orientation="landscape" useFirstPageNumber="1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0"/>
  <sheetViews>
    <sheetView zoomScale="60" zoomScaleNormal="60" zoomScaleSheetLayoutView="75" workbookViewId="0">
      <selection activeCell="A66" sqref="A66"/>
    </sheetView>
  </sheetViews>
  <sheetFormatPr defaultRowHeight="13.8" x14ac:dyDescent="0.3"/>
  <cols>
    <col min="1" max="1" width="46.109375" style="56" customWidth="1"/>
    <col min="2" max="2" width="11.6640625" style="56" customWidth="1"/>
    <col min="3" max="3" width="15.6640625" style="15" customWidth="1"/>
    <col min="4" max="4" width="17.44140625" style="15" customWidth="1"/>
    <col min="5" max="5" width="18.88671875" style="15" customWidth="1"/>
    <col min="6" max="6" width="14.6640625" style="15" customWidth="1"/>
    <col min="7" max="7" width="14" style="15" customWidth="1"/>
    <col min="8" max="8" width="13.77734375" style="15" customWidth="1"/>
    <col min="9" max="9" width="11" style="57" customWidth="1"/>
    <col min="10" max="10" width="11.109375" style="15" customWidth="1"/>
    <col min="11" max="12" width="13.33203125" style="15" customWidth="1"/>
    <col min="13" max="13" width="13.88671875" style="15" customWidth="1"/>
    <col min="14" max="17" width="9.109375" style="15" customWidth="1"/>
    <col min="18" max="256" width="8.88671875" style="15"/>
    <col min="257" max="257" width="46.109375" style="15" customWidth="1"/>
    <col min="258" max="258" width="11.6640625" style="15" customWidth="1"/>
    <col min="259" max="259" width="15.6640625" style="15" customWidth="1"/>
    <col min="260" max="260" width="17.44140625" style="15" customWidth="1"/>
    <col min="261" max="261" width="18.88671875" style="15" customWidth="1"/>
    <col min="262" max="262" width="14.6640625" style="15" customWidth="1"/>
    <col min="263" max="263" width="14" style="15" customWidth="1"/>
    <col min="264" max="265" width="11" style="15" customWidth="1"/>
    <col min="266" max="266" width="11.109375" style="15" customWidth="1"/>
    <col min="267" max="268" width="13.33203125" style="15" customWidth="1"/>
    <col min="269" max="269" width="13.88671875" style="15" customWidth="1"/>
    <col min="270" max="273" width="9.109375" style="15" customWidth="1"/>
    <col min="274" max="512" width="8.88671875" style="15"/>
    <col min="513" max="513" width="46.109375" style="15" customWidth="1"/>
    <col min="514" max="514" width="11.6640625" style="15" customWidth="1"/>
    <col min="515" max="515" width="15.6640625" style="15" customWidth="1"/>
    <col min="516" max="516" width="17.44140625" style="15" customWidth="1"/>
    <col min="517" max="517" width="18.88671875" style="15" customWidth="1"/>
    <col min="518" max="518" width="14.6640625" style="15" customWidth="1"/>
    <col min="519" max="519" width="14" style="15" customWidth="1"/>
    <col min="520" max="521" width="11" style="15" customWidth="1"/>
    <col min="522" max="522" width="11.109375" style="15" customWidth="1"/>
    <col min="523" max="524" width="13.33203125" style="15" customWidth="1"/>
    <col min="525" max="525" width="13.88671875" style="15" customWidth="1"/>
    <col min="526" max="529" width="9.109375" style="15" customWidth="1"/>
    <col min="530" max="768" width="8.88671875" style="15"/>
    <col min="769" max="769" width="46.109375" style="15" customWidth="1"/>
    <col min="770" max="770" width="11.6640625" style="15" customWidth="1"/>
    <col min="771" max="771" width="15.6640625" style="15" customWidth="1"/>
    <col min="772" max="772" width="17.44140625" style="15" customWidth="1"/>
    <col min="773" max="773" width="18.88671875" style="15" customWidth="1"/>
    <col min="774" max="774" width="14.6640625" style="15" customWidth="1"/>
    <col min="775" max="775" width="14" style="15" customWidth="1"/>
    <col min="776" max="777" width="11" style="15" customWidth="1"/>
    <col min="778" max="778" width="11.109375" style="15" customWidth="1"/>
    <col min="779" max="780" width="13.33203125" style="15" customWidth="1"/>
    <col min="781" max="781" width="13.88671875" style="15" customWidth="1"/>
    <col min="782" max="785" width="9.109375" style="15" customWidth="1"/>
    <col min="786" max="1024" width="8.88671875" style="15"/>
    <col min="1025" max="1025" width="46.109375" style="15" customWidth="1"/>
    <col min="1026" max="1026" width="11.6640625" style="15" customWidth="1"/>
    <col min="1027" max="1027" width="15.6640625" style="15" customWidth="1"/>
    <col min="1028" max="1028" width="17.44140625" style="15" customWidth="1"/>
    <col min="1029" max="1029" width="18.88671875" style="15" customWidth="1"/>
    <col min="1030" max="1030" width="14.6640625" style="15" customWidth="1"/>
    <col min="1031" max="1031" width="14" style="15" customWidth="1"/>
    <col min="1032" max="1033" width="11" style="15" customWidth="1"/>
    <col min="1034" max="1034" width="11.109375" style="15" customWidth="1"/>
    <col min="1035" max="1036" width="13.33203125" style="15" customWidth="1"/>
    <col min="1037" max="1037" width="13.88671875" style="15" customWidth="1"/>
    <col min="1038" max="1041" width="9.109375" style="15" customWidth="1"/>
    <col min="1042" max="1280" width="8.88671875" style="15"/>
    <col min="1281" max="1281" width="46.109375" style="15" customWidth="1"/>
    <col min="1282" max="1282" width="11.6640625" style="15" customWidth="1"/>
    <col min="1283" max="1283" width="15.6640625" style="15" customWidth="1"/>
    <col min="1284" max="1284" width="17.44140625" style="15" customWidth="1"/>
    <col min="1285" max="1285" width="18.88671875" style="15" customWidth="1"/>
    <col min="1286" max="1286" width="14.6640625" style="15" customWidth="1"/>
    <col min="1287" max="1287" width="14" style="15" customWidth="1"/>
    <col min="1288" max="1289" width="11" style="15" customWidth="1"/>
    <col min="1290" max="1290" width="11.109375" style="15" customWidth="1"/>
    <col min="1291" max="1292" width="13.33203125" style="15" customWidth="1"/>
    <col min="1293" max="1293" width="13.88671875" style="15" customWidth="1"/>
    <col min="1294" max="1297" width="9.109375" style="15" customWidth="1"/>
    <col min="1298" max="1536" width="8.88671875" style="15"/>
    <col min="1537" max="1537" width="46.109375" style="15" customWidth="1"/>
    <col min="1538" max="1538" width="11.6640625" style="15" customWidth="1"/>
    <col min="1539" max="1539" width="15.6640625" style="15" customWidth="1"/>
    <col min="1540" max="1540" width="17.44140625" style="15" customWidth="1"/>
    <col min="1541" max="1541" width="18.88671875" style="15" customWidth="1"/>
    <col min="1542" max="1542" width="14.6640625" style="15" customWidth="1"/>
    <col min="1543" max="1543" width="14" style="15" customWidth="1"/>
    <col min="1544" max="1545" width="11" style="15" customWidth="1"/>
    <col min="1546" max="1546" width="11.109375" style="15" customWidth="1"/>
    <col min="1547" max="1548" width="13.33203125" style="15" customWidth="1"/>
    <col min="1549" max="1549" width="13.88671875" style="15" customWidth="1"/>
    <col min="1550" max="1553" width="9.109375" style="15" customWidth="1"/>
    <col min="1554" max="1792" width="8.88671875" style="15"/>
    <col min="1793" max="1793" width="46.109375" style="15" customWidth="1"/>
    <col min="1794" max="1794" width="11.6640625" style="15" customWidth="1"/>
    <col min="1795" max="1795" width="15.6640625" style="15" customWidth="1"/>
    <col min="1796" max="1796" width="17.44140625" style="15" customWidth="1"/>
    <col min="1797" max="1797" width="18.88671875" style="15" customWidth="1"/>
    <col min="1798" max="1798" width="14.6640625" style="15" customWidth="1"/>
    <col min="1799" max="1799" width="14" style="15" customWidth="1"/>
    <col min="1800" max="1801" width="11" style="15" customWidth="1"/>
    <col min="1802" max="1802" width="11.109375" style="15" customWidth="1"/>
    <col min="1803" max="1804" width="13.33203125" style="15" customWidth="1"/>
    <col min="1805" max="1805" width="13.88671875" style="15" customWidth="1"/>
    <col min="1806" max="1809" width="9.109375" style="15" customWidth="1"/>
    <col min="1810" max="2048" width="8.88671875" style="15"/>
    <col min="2049" max="2049" width="46.109375" style="15" customWidth="1"/>
    <col min="2050" max="2050" width="11.6640625" style="15" customWidth="1"/>
    <col min="2051" max="2051" width="15.6640625" style="15" customWidth="1"/>
    <col min="2052" max="2052" width="17.44140625" style="15" customWidth="1"/>
    <col min="2053" max="2053" width="18.88671875" style="15" customWidth="1"/>
    <col min="2054" max="2054" width="14.6640625" style="15" customWidth="1"/>
    <col min="2055" max="2055" width="14" style="15" customWidth="1"/>
    <col min="2056" max="2057" width="11" style="15" customWidth="1"/>
    <col min="2058" max="2058" width="11.109375" style="15" customWidth="1"/>
    <col min="2059" max="2060" width="13.33203125" style="15" customWidth="1"/>
    <col min="2061" max="2061" width="13.88671875" style="15" customWidth="1"/>
    <col min="2062" max="2065" width="9.109375" style="15" customWidth="1"/>
    <col min="2066" max="2304" width="8.88671875" style="15"/>
    <col min="2305" max="2305" width="46.109375" style="15" customWidth="1"/>
    <col min="2306" max="2306" width="11.6640625" style="15" customWidth="1"/>
    <col min="2307" max="2307" width="15.6640625" style="15" customWidth="1"/>
    <col min="2308" max="2308" width="17.44140625" style="15" customWidth="1"/>
    <col min="2309" max="2309" width="18.88671875" style="15" customWidth="1"/>
    <col min="2310" max="2310" width="14.6640625" style="15" customWidth="1"/>
    <col min="2311" max="2311" width="14" style="15" customWidth="1"/>
    <col min="2312" max="2313" width="11" style="15" customWidth="1"/>
    <col min="2314" max="2314" width="11.109375" style="15" customWidth="1"/>
    <col min="2315" max="2316" width="13.33203125" style="15" customWidth="1"/>
    <col min="2317" max="2317" width="13.88671875" style="15" customWidth="1"/>
    <col min="2318" max="2321" width="9.109375" style="15" customWidth="1"/>
    <col min="2322" max="2560" width="8.88671875" style="15"/>
    <col min="2561" max="2561" width="46.109375" style="15" customWidth="1"/>
    <col min="2562" max="2562" width="11.6640625" style="15" customWidth="1"/>
    <col min="2563" max="2563" width="15.6640625" style="15" customWidth="1"/>
    <col min="2564" max="2564" width="17.44140625" style="15" customWidth="1"/>
    <col min="2565" max="2565" width="18.88671875" style="15" customWidth="1"/>
    <col min="2566" max="2566" width="14.6640625" style="15" customWidth="1"/>
    <col min="2567" max="2567" width="14" style="15" customWidth="1"/>
    <col min="2568" max="2569" width="11" style="15" customWidth="1"/>
    <col min="2570" max="2570" width="11.109375" style="15" customWidth="1"/>
    <col min="2571" max="2572" width="13.33203125" style="15" customWidth="1"/>
    <col min="2573" max="2573" width="13.88671875" style="15" customWidth="1"/>
    <col min="2574" max="2577" width="9.109375" style="15" customWidth="1"/>
    <col min="2578" max="2816" width="8.88671875" style="15"/>
    <col min="2817" max="2817" width="46.109375" style="15" customWidth="1"/>
    <col min="2818" max="2818" width="11.6640625" style="15" customWidth="1"/>
    <col min="2819" max="2819" width="15.6640625" style="15" customWidth="1"/>
    <col min="2820" max="2820" width="17.44140625" style="15" customWidth="1"/>
    <col min="2821" max="2821" width="18.88671875" style="15" customWidth="1"/>
    <col min="2822" max="2822" width="14.6640625" style="15" customWidth="1"/>
    <col min="2823" max="2823" width="14" style="15" customWidth="1"/>
    <col min="2824" max="2825" width="11" style="15" customWidth="1"/>
    <col min="2826" max="2826" width="11.109375" style="15" customWidth="1"/>
    <col min="2827" max="2828" width="13.33203125" style="15" customWidth="1"/>
    <col min="2829" max="2829" width="13.88671875" style="15" customWidth="1"/>
    <col min="2830" max="2833" width="9.109375" style="15" customWidth="1"/>
    <col min="2834" max="3072" width="8.88671875" style="15"/>
    <col min="3073" max="3073" width="46.109375" style="15" customWidth="1"/>
    <col min="3074" max="3074" width="11.6640625" style="15" customWidth="1"/>
    <col min="3075" max="3075" width="15.6640625" style="15" customWidth="1"/>
    <col min="3076" max="3076" width="17.44140625" style="15" customWidth="1"/>
    <col min="3077" max="3077" width="18.88671875" style="15" customWidth="1"/>
    <col min="3078" max="3078" width="14.6640625" style="15" customWidth="1"/>
    <col min="3079" max="3079" width="14" style="15" customWidth="1"/>
    <col min="3080" max="3081" width="11" style="15" customWidth="1"/>
    <col min="3082" max="3082" width="11.109375" style="15" customWidth="1"/>
    <col min="3083" max="3084" width="13.33203125" style="15" customWidth="1"/>
    <col min="3085" max="3085" width="13.88671875" style="15" customWidth="1"/>
    <col min="3086" max="3089" width="9.109375" style="15" customWidth="1"/>
    <col min="3090" max="3328" width="8.88671875" style="15"/>
    <col min="3329" max="3329" width="46.109375" style="15" customWidth="1"/>
    <col min="3330" max="3330" width="11.6640625" style="15" customWidth="1"/>
    <col min="3331" max="3331" width="15.6640625" style="15" customWidth="1"/>
    <col min="3332" max="3332" width="17.44140625" style="15" customWidth="1"/>
    <col min="3333" max="3333" width="18.88671875" style="15" customWidth="1"/>
    <col min="3334" max="3334" width="14.6640625" style="15" customWidth="1"/>
    <col min="3335" max="3335" width="14" style="15" customWidth="1"/>
    <col min="3336" max="3337" width="11" style="15" customWidth="1"/>
    <col min="3338" max="3338" width="11.109375" style="15" customWidth="1"/>
    <col min="3339" max="3340" width="13.33203125" style="15" customWidth="1"/>
    <col min="3341" max="3341" width="13.88671875" style="15" customWidth="1"/>
    <col min="3342" max="3345" width="9.109375" style="15" customWidth="1"/>
    <col min="3346" max="3584" width="8.88671875" style="15"/>
    <col min="3585" max="3585" width="46.109375" style="15" customWidth="1"/>
    <col min="3586" max="3586" width="11.6640625" style="15" customWidth="1"/>
    <col min="3587" max="3587" width="15.6640625" style="15" customWidth="1"/>
    <col min="3588" max="3588" width="17.44140625" style="15" customWidth="1"/>
    <col min="3589" max="3589" width="18.88671875" style="15" customWidth="1"/>
    <col min="3590" max="3590" width="14.6640625" style="15" customWidth="1"/>
    <col min="3591" max="3591" width="14" style="15" customWidth="1"/>
    <col min="3592" max="3593" width="11" style="15" customWidth="1"/>
    <col min="3594" max="3594" width="11.109375" style="15" customWidth="1"/>
    <col min="3595" max="3596" width="13.33203125" style="15" customWidth="1"/>
    <col min="3597" max="3597" width="13.88671875" style="15" customWidth="1"/>
    <col min="3598" max="3601" width="9.109375" style="15" customWidth="1"/>
    <col min="3602" max="3840" width="8.88671875" style="15"/>
    <col min="3841" max="3841" width="46.109375" style="15" customWidth="1"/>
    <col min="3842" max="3842" width="11.6640625" style="15" customWidth="1"/>
    <col min="3843" max="3843" width="15.6640625" style="15" customWidth="1"/>
    <col min="3844" max="3844" width="17.44140625" style="15" customWidth="1"/>
    <col min="3845" max="3845" width="18.88671875" style="15" customWidth="1"/>
    <col min="3846" max="3846" width="14.6640625" style="15" customWidth="1"/>
    <col min="3847" max="3847" width="14" style="15" customWidth="1"/>
    <col min="3848" max="3849" width="11" style="15" customWidth="1"/>
    <col min="3850" max="3850" width="11.109375" style="15" customWidth="1"/>
    <col min="3851" max="3852" width="13.33203125" style="15" customWidth="1"/>
    <col min="3853" max="3853" width="13.88671875" style="15" customWidth="1"/>
    <col min="3854" max="3857" width="9.109375" style="15" customWidth="1"/>
    <col min="3858" max="4096" width="8.88671875" style="15"/>
    <col min="4097" max="4097" width="46.109375" style="15" customWidth="1"/>
    <col min="4098" max="4098" width="11.6640625" style="15" customWidth="1"/>
    <col min="4099" max="4099" width="15.6640625" style="15" customWidth="1"/>
    <col min="4100" max="4100" width="17.44140625" style="15" customWidth="1"/>
    <col min="4101" max="4101" width="18.88671875" style="15" customWidth="1"/>
    <col min="4102" max="4102" width="14.6640625" style="15" customWidth="1"/>
    <col min="4103" max="4103" width="14" style="15" customWidth="1"/>
    <col min="4104" max="4105" width="11" style="15" customWidth="1"/>
    <col min="4106" max="4106" width="11.109375" style="15" customWidth="1"/>
    <col min="4107" max="4108" width="13.33203125" style="15" customWidth="1"/>
    <col min="4109" max="4109" width="13.88671875" style="15" customWidth="1"/>
    <col min="4110" max="4113" width="9.109375" style="15" customWidth="1"/>
    <col min="4114" max="4352" width="8.88671875" style="15"/>
    <col min="4353" max="4353" width="46.109375" style="15" customWidth="1"/>
    <col min="4354" max="4354" width="11.6640625" style="15" customWidth="1"/>
    <col min="4355" max="4355" width="15.6640625" style="15" customWidth="1"/>
    <col min="4356" max="4356" width="17.44140625" style="15" customWidth="1"/>
    <col min="4357" max="4357" width="18.88671875" style="15" customWidth="1"/>
    <col min="4358" max="4358" width="14.6640625" style="15" customWidth="1"/>
    <col min="4359" max="4359" width="14" style="15" customWidth="1"/>
    <col min="4360" max="4361" width="11" style="15" customWidth="1"/>
    <col min="4362" max="4362" width="11.109375" style="15" customWidth="1"/>
    <col min="4363" max="4364" width="13.33203125" style="15" customWidth="1"/>
    <col min="4365" max="4365" width="13.88671875" style="15" customWidth="1"/>
    <col min="4366" max="4369" width="9.109375" style="15" customWidth="1"/>
    <col min="4370" max="4608" width="8.88671875" style="15"/>
    <col min="4609" max="4609" width="46.109375" style="15" customWidth="1"/>
    <col min="4610" max="4610" width="11.6640625" style="15" customWidth="1"/>
    <col min="4611" max="4611" width="15.6640625" style="15" customWidth="1"/>
    <col min="4612" max="4612" width="17.44140625" style="15" customWidth="1"/>
    <col min="4613" max="4613" width="18.88671875" style="15" customWidth="1"/>
    <col min="4614" max="4614" width="14.6640625" style="15" customWidth="1"/>
    <col min="4615" max="4615" width="14" style="15" customWidth="1"/>
    <col min="4616" max="4617" width="11" style="15" customWidth="1"/>
    <col min="4618" max="4618" width="11.109375" style="15" customWidth="1"/>
    <col min="4619" max="4620" width="13.33203125" style="15" customWidth="1"/>
    <col min="4621" max="4621" width="13.88671875" style="15" customWidth="1"/>
    <col min="4622" max="4625" width="9.109375" style="15" customWidth="1"/>
    <col min="4626" max="4864" width="8.88671875" style="15"/>
    <col min="4865" max="4865" width="46.109375" style="15" customWidth="1"/>
    <col min="4866" max="4866" width="11.6640625" style="15" customWidth="1"/>
    <col min="4867" max="4867" width="15.6640625" style="15" customWidth="1"/>
    <col min="4868" max="4868" width="17.44140625" style="15" customWidth="1"/>
    <col min="4869" max="4869" width="18.88671875" style="15" customWidth="1"/>
    <col min="4870" max="4870" width="14.6640625" style="15" customWidth="1"/>
    <col min="4871" max="4871" width="14" style="15" customWidth="1"/>
    <col min="4872" max="4873" width="11" style="15" customWidth="1"/>
    <col min="4874" max="4874" width="11.109375" style="15" customWidth="1"/>
    <col min="4875" max="4876" width="13.33203125" style="15" customWidth="1"/>
    <col min="4877" max="4877" width="13.88671875" style="15" customWidth="1"/>
    <col min="4878" max="4881" width="9.109375" style="15" customWidth="1"/>
    <col min="4882" max="5120" width="8.88671875" style="15"/>
    <col min="5121" max="5121" width="46.109375" style="15" customWidth="1"/>
    <col min="5122" max="5122" width="11.6640625" style="15" customWidth="1"/>
    <col min="5123" max="5123" width="15.6640625" style="15" customWidth="1"/>
    <col min="5124" max="5124" width="17.44140625" style="15" customWidth="1"/>
    <col min="5125" max="5125" width="18.88671875" style="15" customWidth="1"/>
    <col min="5126" max="5126" width="14.6640625" style="15" customWidth="1"/>
    <col min="5127" max="5127" width="14" style="15" customWidth="1"/>
    <col min="5128" max="5129" width="11" style="15" customWidth="1"/>
    <col min="5130" max="5130" width="11.109375" style="15" customWidth="1"/>
    <col min="5131" max="5132" width="13.33203125" style="15" customWidth="1"/>
    <col min="5133" max="5133" width="13.88671875" style="15" customWidth="1"/>
    <col min="5134" max="5137" width="9.109375" style="15" customWidth="1"/>
    <col min="5138" max="5376" width="8.88671875" style="15"/>
    <col min="5377" max="5377" width="46.109375" style="15" customWidth="1"/>
    <col min="5378" max="5378" width="11.6640625" style="15" customWidth="1"/>
    <col min="5379" max="5379" width="15.6640625" style="15" customWidth="1"/>
    <col min="5380" max="5380" width="17.44140625" style="15" customWidth="1"/>
    <col min="5381" max="5381" width="18.88671875" style="15" customWidth="1"/>
    <col min="5382" max="5382" width="14.6640625" style="15" customWidth="1"/>
    <col min="5383" max="5383" width="14" style="15" customWidth="1"/>
    <col min="5384" max="5385" width="11" style="15" customWidth="1"/>
    <col min="5386" max="5386" width="11.109375" style="15" customWidth="1"/>
    <col min="5387" max="5388" width="13.33203125" style="15" customWidth="1"/>
    <col min="5389" max="5389" width="13.88671875" style="15" customWidth="1"/>
    <col min="5390" max="5393" width="9.109375" style="15" customWidth="1"/>
    <col min="5394" max="5632" width="8.88671875" style="15"/>
    <col min="5633" max="5633" width="46.109375" style="15" customWidth="1"/>
    <col min="5634" max="5634" width="11.6640625" style="15" customWidth="1"/>
    <col min="5635" max="5635" width="15.6640625" style="15" customWidth="1"/>
    <col min="5636" max="5636" width="17.44140625" style="15" customWidth="1"/>
    <col min="5637" max="5637" width="18.88671875" style="15" customWidth="1"/>
    <col min="5638" max="5638" width="14.6640625" style="15" customWidth="1"/>
    <col min="5639" max="5639" width="14" style="15" customWidth="1"/>
    <col min="5640" max="5641" width="11" style="15" customWidth="1"/>
    <col min="5642" max="5642" width="11.109375" style="15" customWidth="1"/>
    <col min="5643" max="5644" width="13.33203125" style="15" customWidth="1"/>
    <col min="5645" max="5645" width="13.88671875" style="15" customWidth="1"/>
    <col min="5646" max="5649" width="9.109375" style="15" customWidth="1"/>
    <col min="5650" max="5888" width="8.88671875" style="15"/>
    <col min="5889" max="5889" width="46.109375" style="15" customWidth="1"/>
    <col min="5890" max="5890" width="11.6640625" style="15" customWidth="1"/>
    <col min="5891" max="5891" width="15.6640625" style="15" customWidth="1"/>
    <col min="5892" max="5892" width="17.44140625" style="15" customWidth="1"/>
    <col min="5893" max="5893" width="18.88671875" style="15" customWidth="1"/>
    <col min="5894" max="5894" width="14.6640625" style="15" customWidth="1"/>
    <col min="5895" max="5895" width="14" style="15" customWidth="1"/>
    <col min="5896" max="5897" width="11" style="15" customWidth="1"/>
    <col min="5898" max="5898" width="11.109375" style="15" customWidth="1"/>
    <col min="5899" max="5900" width="13.33203125" style="15" customWidth="1"/>
    <col min="5901" max="5901" width="13.88671875" style="15" customWidth="1"/>
    <col min="5902" max="5905" width="9.109375" style="15" customWidth="1"/>
    <col min="5906" max="6144" width="8.88671875" style="15"/>
    <col min="6145" max="6145" width="46.109375" style="15" customWidth="1"/>
    <col min="6146" max="6146" width="11.6640625" style="15" customWidth="1"/>
    <col min="6147" max="6147" width="15.6640625" style="15" customWidth="1"/>
    <col min="6148" max="6148" width="17.44140625" style="15" customWidth="1"/>
    <col min="6149" max="6149" width="18.88671875" style="15" customWidth="1"/>
    <col min="6150" max="6150" width="14.6640625" style="15" customWidth="1"/>
    <col min="6151" max="6151" width="14" style="15" customWidth="1"/>
    <col min="6152" max="6153" width="11" style="15" customWidth="1"/>
    <col min="6154" max="6154" width="11.109375" style="15" customWidth="1"/>
    <col min="6155" max="6156" width="13.33203125" style="15" customWidth="1"/>
    <col min="6157" max="6157" width="13.88671875" style="15" customWidth="1"/>
    <col min="6158" max="6161" width="9.109375" style="15" customWidth="1"/>
    <col min="6162" max="6400" width="8.88671875" style="15"/>
    <col min="6401" max="6401" width="46.109375" style="15" customWidth="1"/>
    <col min="6402" max="6402" width="11.6640625" style="15" customWidth="1"/>
    <col min="6403" max="6403" width="15.6640625" style="15" customWidth="1"/>
    <col min="6404" max="6404" width="17.44140625" style="15" customWidth="1"/>
    <col min="6405" max="6405" width="18.88671875" style="15" customWidth="1"/>
    <col min="6406" max="6406" width="14.6640625" style="15" customWidth="1"/>
    <col min="6407" max="6407" width="14" style="15" customWidth="1"/>
    <col min="6408" max="6409" width="11" style="15" customWidth="1"/>
    <col min="6410" max="6410" width="11.109375" style="15" customWidth="1"/>
    <col min="6411" max="6412" width="13.33203125" style="15" customWidth="1"/>
    <col min="6413" max="6413" width="13.88671875" style="15" customWidth="1"/>
    <col min="6414" max="6417" width="9.109375" style="15" customWidth="1"/>
    <col min="6418" max="6656" width="8.88671875" style="15"/>
    <col min="6657" max="6657" width="46.109375" style="15" customWidth="1"/>
    <col min="6658" max="6658" width="11.6640625" style="15" customWidth="1"/>
    <col min="6659" max="6659" width="15.6640625" style="15" customWidth="1"/>
    <col min="6660" max="6660" width="17.44140625" style="15" customWidth="1"/>
    <col min="6661" max="6661" width="18.88671875" style="15" customWidth="1"/>
    <col min="6662" max="6662" width="14.6640625" style="15" customWidth="1"/>
    <col min="6663" max="6663" width="14" style="15" customWidth="1"/>
    <col min="6664" max="6665" width="11" style="15" customWidth="1"/>
    <col min="6666" max="6666" width="11.109375" style="15" customWidth="1"/>
    <col min="6667" max="6668" width="13.33203125" style="15" customWidth="1"/>
    <col min="6669" max="6669" width="13.88671875" style="15" customWidth="1"/>
    <col min="6670" max="6673" width="9.109375" style="15" customWidth="1"/>
    <col min="6674" max="6912" width="8.88671875" style="15"/>
    <col min="6913" max="6913" width="46.109375" style="15" customWidth="1"/>
    <col min="6914" max="6914" width="11.6640625" style="15" customWidth="1"/>
    <col min="6915" max="6915" width="15.6640625" style="15" customWidth="1"/>
    <col min="6916" max="6916" width="17.44140625" style="15" customWidth="1"/>
    <col min="6917" max="6917" width="18.88671875" style="15" customWidth="1"/>
    <col min="6918" max="6918" width="14.6640625" style="15" customWidth="1"/>
    <col min="6919" max="6919" width="14" style="15" customWidth="1"/>
    <col min="6920" max="6921" width="11" style="15" customWidth="1"/>
    <col min="6922" max="6922" width="11.109375" style="15" customWidth="1"/>
    <col min="6923" max="6924" width="13.33203125" style="15" customWidth="1"/>
    <col min="6925" max="6925" width="13.88671875" style="15" customWidth="1"/>
    <col min="6926" max="6929" width="9.109375" style="15" customWidth="1"/>
    <col min="6930" max="7168" width="8.88671875" style="15"/>
    <col min="7169" max="7169" width="46.109375" style="15" customWidth="1"/>
    <col min="7170" max="7170" width="11.6640625" style="15" customWidth="1"/>
    <col min="7171" max="7171" width="15.6640625" style="15" customWidth="1"/>
    <col min="7172" max="7172" width="17.44140625" style="15" customWidth="1"/>
    <col min="7173" max="7173" width="18.88671875" style="15" customWidth="1"/>
    <col min="7174" max="7174" width="14.6640625" style="15" customWidth="1"/>
    <col min="7175" max="7175" width="14" style="15" customWidth="1"/>
    <col min="7176" max="7177" width="11" style="15" customWidth="1"/>
    <col min="7178" max="7178" width="11.109375" style="15" customWidth="1"/>
    <col min="7179" max="7180" width="13.33203125" style="15" customWidth="1"/>
    <col min="7181" max="7181" width="13.88671875" style="15" customWidth="1"/>
    <col min="7182" max="7185" width="9.109375" style="15" customWidth="1"/>
    <col min="7186" max="7424" width="8.88671875" style="15"/>
    <col min="7425" max="7425" width="46.109375" style="15" customWidth="1"/>
    <col min="7426" max="7426" width="11.6640625" style="15" customWidth="1"/>
    <col min="7427" max="7427" width="15.6640625" style="15" customWidth="1"/>
    <col min="7428" max="7428" width="17.44140625" style="15" customWidth="1"/>
    <col min="7429" max="7429" width="18.88671875" style="15" customWidth="1"/>
    <col min="7430" max="7430" width="14.6640625" style="15" customWidth="1"/>
    <col min="7431" max="7431" width="14" style="15" customWidth="1"/>
    <col min="7432" max="7433" width="11" style="15" customWidth="1"/>
    <col min="7434" max="7434" width="11.109375" style="15" customWidth="1"/>
    <col min="7435" max="7436" width="13.33203125" style="15" customWidth="1"/>
    <col min="7437" max="7437" width="13.88671875" style="15" customWidth="1"/>
    <col min="7438" max="7441" width="9.109375" style="15" customWidth="1"/>
    <col min="7442" max="7680" width="8.88671875" style="15"/>
    <col min="7681" max="7681" width="46.109375" style="15" customWidth="1"/>
    <col min="7682" max="7682" width="11.6640625" style="15" customWidth="1"/>
    <col min="7683" max="7683" width="15.6640625" style="15" customWidth="1"/>
    <col min="7684" max="7684" width="17.44140625" style="15" customWidth="1"/>
    <col min="7685" max="7685" width="18.88671875" style="15" customWidth="1"/>
    <col min="7686" max="7686" width="14.6640625" style="15" customWidth="1"/>
    <col min="7687" max="7687" width="14" style="15" customWidth="1"/>
    <col min="7688" max="7689" width="11" style="15" customWidth="1"/>
    <col min="7690" max="7690" width="11.109375" style="15" customWidth="1"/>
    <col min="7691" max="7692" width="13.33203125" style="15" customWidth="1"/>
    <col min="7693" max="7693" width="13.88671875" style="15" customWidth="1"/>
    <col min="7694" max="7697" width="9.109375" style="15" customWidth="1"/>
    <col min="7698" max="7936" width="8.88671875" style="15"/>
    <col min="7937" max="7937" width="46.109375" style="15" customWidth="1"/>
    <col min="7938" max="7938" width="11.6640625" style="15" customWidth="1"/>
    <col min="7939" max="7939" width="15.6640625" style="15" customWidth="1"/>
    <col min="7940" max="7940" width="17.44140625" style="15" customWidth="1"/>
    <col min="7941" max="7941" width="18.88671875" style="15" customWidth="1"/>
    <col min="7942" max="7942" width="14.6640625" style="15" customWidth="1"/>
    <col min="7943" max="7943" width="14" style="15" customWidth="1"/>
    <col min="7944" max="7945" width="11" style="15" customWidth="1"/>
    <col min="7946" max="7946" width="11.109375" style="15" customWidth="1"/>
    <col min="7947" max="7948" width="13.33203125" style="15" customWidth="1"/>
    <col min="7949" max="7949" width="13.88671875" style="15" customWidth="1"/>
    <col min="7950" max="7953" width="9.109375" style="15" customWidth="1"/>
    <col min="7954" max="8192" width="8.88671875" style="15"/>
    <col min="8193" max="8193" width="46.109375" style="15" customWidth="1"/>
    <col min="8194" max="8194" width="11.6640625" style="15" customWidth="1"/>
    <col min="8195" max="8195" width="15.6640625" style="15" customWidth="1"/>
    <col min="8196" max="8196" width="17.44140625" style="15" customWidth="1"/>
    <col min="8197" max="8197" width="18.88671875" style="15" customWidth="1"/>
    <col min="8198" max="8198" width="14.6640625" style="15" customWidth="1"/>
    <col min="8199" max="8199" width="14" style="15" customWidth="1"/>
    <col min="8200" max="8201" width="11" style="15" customWidth="1"/>
    <col min="8202" max="8202" width="11.109375" style="15" customWidth="1"/>
    <col min="8203" max="8204" width="13.33203125" style="15" customWidth="1"/>
    <col min="8205" max="8205" width="13.88671875" style="15" customWidth="1"/>
    <col min="8206" max="8209" width="9.109375" style="15" customWidth="1"/>
    <col min="8210" max="8448" width="8.88671875" style="15"/>
    <col min="8449" max="8449" width="46.109375" style="15" customWidth="1"/>
    <col min="8450" max="8450" width="11.6640625" style="15" customWidth="1"/>
    <col min="8451" max="8451" width="15.6640625" style="15" customWidth="1"/>
    <col min="8452" max="8452" width="17.44140625" style="15" customWidth="1"/>
    <col min="8453" max="8453" width="18.88671875" style="15" customWidth="1"/>
    <col min="8454" max="8454" width="14.6640625" style="15" customWidth="1"/>
    <col min="8455" max="8455" width="14" style="15" customWidth="1"/>
    <col min="8456" max="8457" width="11" style="15" customWidth="1"/>
    <col min="8458" max="8458" width="11.109375" style="15" customWidth="1"/>
    <col min="8459" max="8460" width="13.33203125" style="15" customWidth="1"/>
    <col min="8461" max="8461" width="13.88671875" style="15" customWidth="1"/>
    <col min="8462" max="8465" width="9.109375" style="15" customWidth="1"/>
    <col min="8466" max="8704" width="8.88671875" style="15"/>
    <col min="8705" max="8705" width="46.109375" style="15" customWidth="1"/>
    <col min="8706" max="8706" width="11.6640625" style="15" customWidth="1"/>
    <col min="8707" max="8707" width="15.6640625" style="15" customWidth="1"/>
    <col min="8708" max="8708" width="17.44140625" style="15" customWidth="1"/>
    <col min="8709" max="8709" width="18.88671875" style="15" customWidth="1"/>
    <col min="8710" max="8710" width="14.6640625" style="15" customWidth="1"/>
    <col min="8711" max="8711" width="14" style="15" customWidth="1"/>
    <col min="8712" max="8713" width="11" style="15" customWidth="1"/>
    <col min="8714" max="8714" width="11.109375" style="15" customWidth="1"/>
    <col min="8715" max="8716" width="13.33203125" style="15" customWidth="1"/>
    <col min="8717" max="8717" width="13.88671875" style="15" customWidth="1"/>
    <col min="8718" max="8721" width="9.109375" style="15" customWidth="1"/>
    <col min="8722" max="8960" width="8.88671875" style="15"/>
    <col min="8961" max="8961" width="46.109375" style="15" customWidth="1"/>
    <col min="8962" max="8962" width="11.6640625" style="15" customWidth="1"/>
    <col min="8963" max="8963" width="15.6640625" style="15" customWidth="1"/>
    <col min="8964" max="8964" width="17.44140625" style="15" customWidth="1"/>
    <col min="8965" max="8965" width="18.88671875" style="15" customWidth="1"/>
    <col min="8966" max="8966" width="14.6640625" style="15" customWidth="1"/>
    <col min="8967" max="8967" width="14" style="15" customWidth="1"/>
    <col min="8968" max="8969" width="11" style="15" customWidth="1"/>
    <col min="8970" max="8970" width="11.109375" style="15" customWidth="1"/>
    <col min="8971" max="8972" width="13.33203125" style="15" customWidth="1"/>
    <col min="8973" max="8973" width="13.88671875" style="15" customWidth="1"/>
    <col min="8974" max="8977" width="9.109375" style="15" customWidth="1"/>
    <col min="8978" max="9216" width="8.88671875" style="15"/>
    <col min="9217" max="9217" width="46.109375" style="15" customWidth="1"/>
    <col min="9218" max="9218" width="11.6640625" style="15" customWidth="1"/>
    <col min="9219" max="9219" width="15.6640625" style="15" customWidth="1"/>
    <col min="9220" max="9220" width="17.44140625" style="15" customWidth="1"/>
    <col min="9221" max="9221" width="18.88671875" style="15" customWidth="1"/>
    <col min="9222" max="9222" width="14.6640625" style="15" customWidth="1"/>
    <col min="9223" max="9223" width="14" style="15" customWidth="1"/>
    <col min="9224" max="9225" width="11" style="15" customWidth="1"/>
    <col min="9226" max="9226" width="11.109375" style="15" customWidth="1"/>
    <col min="9227" max="9228" width="13.33203125" style="15" customWidth="1"/>
    <col min="9229" max="9229" width="13.88671875" style="15" customWidth="1"/>
    <col min="9230" max="9233" width="9.109375" style="15" customWidth="1"/>
    <col min="9234" max="9472" width="8.88671875" style="15"/>
    <col min="9473" max="9473" width="46.109375" style="15" customWidth="1"/>
    <col min="9474" max="9474" width="11.6640625" style="15" customWidth="1"/>
    <col min="9475" max="9475" width="15.6640625" style="15" customWidth="1"/>
    <col min="9476" max="9476" width="17.44140625" style="15" customWidth="1"/>
    <col min="9477" max="9477" width="18.88671875" style="15" customWidth="1"/>
    <col min="9478" max="9478" width="14.6640625" style="15" customWidth="1"/>
    <col min="9479" max="9479" width="14" style="15" customWidth="1"/>
    <col min="9480" max="9481" width="11" style="15" customWidth="1"/>
    <col min="9482" max="9482" width="11.109375" style="15" customWidth="1"/>
    <col min="9483" max="9484" width="13.33203125" style="15" customWidth="1"/>
    <col min="9485" max="9485" width="13.88671875" style="15" customWidth="1"/>
    <col min="9486" max="9489" width="9.109375" style="15" customWidth="1"/>
    <col min="9490" max="9728" width="8.88671875" style="15"/>
    <col min="9729" max="9729" width="46.109375" style="15" customWidth="1"/>
    <col min="9730" max="9730" width="11.6640625" style="15" customWidth="1"/>
    <col min="9731" max="9731" width="15.6640625" style="15" customWidth="1"/>
    <col min="9732" max="9732" width="17.44140625" style="15" customWidth="1"/>
    <col min="9733" max="9733" width="18.88671875" style="15" customWidth="1"/>
    <col min="9734" max="9734" width="14.6640625" style="15" customWidth="1"/>
    <col min="9735" max="9735" width="14" style="15" customWidth="1"/>
    <col min="9736" max="9737" width="11" style="15" customWidth="1"/>
    <col min="9738" max="9738" width="11.109375" style="15" customWidth="1"/>
    <col min="9739" max="9740" width="13.33203125" style="15" customWidth="1"/>
    <col min="9741" max="9741" width="13.88671875" style="15" customWidth="1"/>
    <col min="9742" max="9745" width="9.109375" style="15" customWidth="1"/>
    <col min="9746" max="9984" width="8.88671875" style="15"/>
    <col min="9985" max="9985" width="46.109375" style="15" customWidth="1"/>
    <col min="9986" max="9986" width="11.6640625" style="15" customWidth="1"/>
    <col min="9987" max="9987" width="15.6640625" style="15" customWidth="1"/>
    <col min="9988" max="9988" width="17.44140625" style="15" customWidth="1"/>
    <col min="9989" max="9989" width="18.88671875" style="15" customWidth="1"/>
    <col min="9990" max="9990" width="14.6640625" style="15" customWidth="1"/>
    <col min="9991" max="9991" width="14" style="15" customWidth="1"/>
    <col min="9992" max="9993" width="11" style="15" customWidth="1"/>
    <col min="9994" max="9994" width="11.109375" style="15" customWidth="1"/>
    <col min="9995" max="9996" width="13.33203125" style="15" customWidth="1"/>
    <col min="9997" max="9997" width="13.88671875" style="15" customWidth="1"/>
    <col min="9998" max="10001" width="9.109375" style="15" customWidth="1"/>
    <col min="10002" max="10240" width="8.88671875" style="15"/>
    <col min="10241" max="10241" width="46.109375" style="15" customWidth="1"/>
    <col min="10242" max="10242" width="11.6640625" style="15" customWidth="1"/>
    <col min="10243" max="10243" width="15.6640625" style="15" customWidth="1"/>
    <col min="10244" max="10244" width="17.44140625" style="15" customWidth="1"/>
    <col min="10245" max="10245" width="18.88671875" style="15" customWidth="1"/>
    <col min="10246" max="10246" width="14.6640625" style="15" customWidth="1"/>
    <col min="10247" max="10247" width="14" style="15" customWidth="1"/>
    <col min="10248" max="10249" width="11" style="15" customWidth="1"/>
    <col min="10250" max="10250" width="11.109375" style="15" customWidth="1"/>
    <col min="10251" max="10252" width="13.33203125" style="15" customWidth="1"/>
    <col min="10253" max="10253" width="13.88671875" style="15" customWidth="1"/>
    <col min="10254" max="10257" width="9.109375" style="15" customWidth="1"/>
    <col min="10258" max="10496" width="8.88671875" style="15"/>
    <col min="10497" max="10497" width="46.109375" style="15" customWidth="1"/>
    <col min="10498" max="10498" width="11.6640625" style="15" customWidth="1"/>
    <col min="10499" max="10499" width="15.6640625" style="15" customWidth="1"/>
    <col min="10500" max="10500" width="17.44140625" style="15" customWidth="1"/>
    <col min="10501" max="10501" width="18.88671875" style="15" customWidth="1"/>
    <col min="10502" max="10502" width="14.6640625" style="15" customWidth="1"/>
    <col min="10503" max="10503" width="14" style="15" customWidth="1"/>
    <col min="10504" max="10505" width="11" style="15" customWidth="1"/>
    <col min="10506" max="10506" width="11.109375" style="15" customWidth="1"/>
    <col min="10507" max="10508" width="13.33203125" style="15" customWidth="1"/>
    <col min="10509" max="10509" width="13.88671875" style="15" customWidth="1"/>
    <col min="10510" max="10513" width="9.109375" style="15" customWidth="1"/>
    <col min="10514" max="10752" width="8.88671875" style="15"/>
    <col min="10753" max="10753" width="46.109375" style="15" customWidth="1"/>
    <col min="10754" max="10754" width="11.6640625" style="15" customWidth="1"/>
    <col min="10755" max="10755" width="15.6640625" style="15" customWidth="1"/>
    <col min="10756" max="10756" width="17.44140625" style="15" customWidth="1"/>
    <col min="10757" max="10757" width="18.88671875" style="15" customWidth="1"/>
    <col min="10758" max="10758" width="14.6640625" style="15" customWidth="1"/>
    <col min="10759" max="10759" width="14" style="15" customWidth="1"/>
    <col min="10760" max="10761" width="11" style="15" customWidth="1"/>
    <col min="10762" max="10762" width="11.109375" style="15" customWidth="1"/>
    <col min="10763" max="10764" width="13.33203125" style="15" customWidth="1"/>
    <col min="10765" max="10765" width="13.88671875" style="15" customWidth="1"/>
    <col min="10766" max="10769" width="9.109375" style="15" customWidth="1"/>
    <col min="10770" max="11008" width="8.88671875" style="15"/>
    <col min="11009" max="11009" width="46.109375" style="15" customWidth="1"/>
    <col min="11010" max="11010" width="11.6640625" style="15" customWidth="1"/>
    <col min="11011" max="11011" width="15.6640625" style="15" customWidth="1"/>
    <col min="11012" max="11012" width="17.44140625" style="15" customWidth="1"/>
    <col min="11013" max="11013" width="18.88671875" style="15" customWidth="1"/>
    <col min="11014" max="11014" width="14.6640625" style="15" customWidth="1"/>
    <col min="11015" max="11015" width="14" style="15" customWidth="1"/>
    <col min="11016" max="11017" width="11" style="15" customWidth="1"/>
    <col min="11018" max="11018" width="11.109375" style="15" customWidth="1"/>
    <col min="11019" max="11020" width="13.33203125" style="15" customWidth="1"/>
    <col min="11021" max="11021" width="13.88671875" style="15" customWidth="1"/>
    <col min="11022" max="11025" width="9.109375" style="15" customWidth="1"/>
    <col min="11026" max="11264" width="8.88671875" style="15"/>
    <col min="11265" max="11265" width="46.109375" style="15" customWidth="1"/>
    <col min="11266" max="11266" width="11.6640625" style="15" customWidth="1"/>
    <col min="11267" max="11267" width="15.6640625" style="15" customWidth="1"/>
    <col min="11268" max="11268" width="17.44140625" style="15" customWidth="1"/>
    <col min="11269" max="11269" width="18.88671875" style="15" customWidth="1"/>
    <col min="11270" max="11270" width="14.6640625" style="15" customWidth="1"/>
    <col min="11271" max="11271" width="14" style="15" customWidth="1"/>
    <col min="11272" max="11273" width="11" style="15" customWidth="1"/>
    <col min="11274" max="11274" width="11.109375" style="15" customWidth="1"/>
    <col min="11275" max="11276" width="13.33203125" style="15" customWidth="1"/>
    <col min="11277" max="11277" width="13.88671875" style="15" customWidth="1"/>
    <col min="11278" max="11281" width="9.109375" style="15" customWidth="1"/>
    <col min="11282" max="11520" width="8.88671875" style="15"/>
    <col min="11521" max="11521" width="46.109375" style="15" customWidth="1"/>
    <col min="11522" max="11522" width="11.6640625" style="15" customWidth="1"/>
    <col min="11523" max="11523" width="15.6640625" style="15" customWidth="1"/>
    <col min="11524" max="11524" width="17.44140625" style="15" customWidth="1"/>
    <col min="11525" max="11525" width="18.88671875" style="15" customWidth="1"/>
    <col min="11526" max="11526" width="14.6640625" style="15" customWidth="1"/>
    <col min="11527" max="11527" width="14" style="15" customWidth="1"/>
    <col min="11528" max="11529" width="11" style="15" customWidth="1"/>
    <col min="11530" max="11530" width="11.109375" style="15" customWidth="1"/>
    <col min="11531" max="11532" width="13.33203125" style="15" customWidth="1"/>
    <col min="11533" max="11533" width="13.88671875" style="15" customWidth="1"/>
    <col min="11534" max="11537" width="9.109375" style="15" customWidth="1"/>
    <col min="11538" max="11776" width="8.88671875" style="15"/>
    <col min="11777" max="11777" width="46.109375" style="15" customWidth="1"/>
    <col min="11778" max="11778" width="11.6640625" style="15" customWidth="1"/>
    <col min="11779" max="11779" width="15.6640625" style="15" customWidth="1"/>
    <col min="11780" max="11780" width="17.44140625" style="15" customWidth="1"/>
    <col min="11781" max="11781" width="18.88671875" style="15" customWidth="1"/>
    <col min="11782" max="11782" width="14.6640625" style="15" customWidth="1"/>
    <col min="11783" max="11783" width="14" style="15" customWidth="1"/>
    <col min="11784" max="11785" width="11" style="15" customWidth="1"/>
    <col min="11786" max="11786" width="11.109375" style="15" customWidth="1"/>
    <col min="11787" max="11788" width="13.33203125" style="15" customWidth="1"/>
    <col min="11789" max="11789" width="13.88671875" style="15" customWidth="1"/>
    <col min="11790" max="11793" width="9.109375" style="15" customWidth="1"/>
    <col min="11794" max="12032" width="8.88671875" style="15"/>
    <col min="12033" max="12033" width="46.109375" style="15" customWidth="1"/>
    <col min="12034" max="12034" width="11.6640625" style="15" customWidth="1"/>
    <col min="12035" max="12035" width="15.6640625" style="15" customWidth="1"/>
    <col min="12036" max="12036" width="17.44140625" style="15" customWidth="1"/>
    <col min="12037" max="12037" width="18.88671875" style="15" customWidth="1"/>
    <col min="12038" max="12038" width="14.6640625" style="15" customWidth="1"/>
    <col min="12039" max="12039" width="14" style="15" customWidth="1"/>
    <col min="12040" max="12041" width="11" style="15" customWidth="1"/>
    <col min="12042" max="12042" width="11.109375" style="15" customWidth="1"/>
    <col min="12043" max="12044" width="13.33203125" style="15" customWidth="1"/>
    <col min="12045" max="12045" width="13.88671875" style="15" customWidth="1"/>
    <col min="12046" max="12049" width="9.109375" style="15" customWidth="1"/>
    <col min="12050" max="12288" width="8.88671875" style="15"/>
    <col min="12289" max="12289" width="46.109375" style="15" customWidth="1"/>
    <col min="12290" max="12290" width="11.6640625" style="15" customWidth="1"/>
    <col min="12291" max="12291" width="15.6640625" style="15" customWidth="1"/>
    <col min="12292" max="12292" width="17.44140625" style="15" customWidth="1"/>
    <col min="12293" max="12293" width="18.88671875" style="15" customWidth="1"/>
    <col min="12294" max="12294" width="14.6640625" style="15" customWidth="1"/>
    <col min="12295" max="12295" width="14" style="15" customWidth="1"/>
    <col min="12296" max="12297" width="11" style="15" customWidth="1"/>
    <col min="12298" max="12298" width="11.109375" style="15" customWidth="1"/>
    <col min="12299" max="12300" width="13.33203125" style="15" customWidth="1"/>
    <col min="12301" max="12301" width="13.88671875" style="15" customWidth="1"/>
    <col min="12302" max="12305" width="9.109375" style="15" customWidth="1"/>
    <col min="12306" max="12544" width="8.88671875" style="15"/>
    <col min="12545" max="12545" width="46.109375" style="15" customWidth="1"/>
    <col min="12546" max="12546" width="11.6640625" style="15" customWidth="1"/>
    <col min="12547" max="12547" width="15.6640625" style="15" customWidth="1"/>
    <col min="12548" max="12548" width="17.44140625" style="15" customWidth="1"/>
    <col min="12549" max="12549" width="18.88671875" style="15" customWidth="1"/>
    <col min="12550" max="12550" width="14.6640625" style="15" customWidth="1"/>
    <col min="12551" max="12551" width="14" style="15" customWidth="1"/>
    <col min="12552" max="12553" width="11" style="15" customWidth="1"/>
    <col min="12554" max="12554" width="11.109375" style="15" customWidth="1"/>
    <col min="12555" max="12556" width="13.33203125" style="15" customWidth="1"/>
    <col min="12557" max="12557" width="13.88671875" style="15" customWidth="1"/>
    <col min="12558" max="12561" width="9.109375" style="15" customWidth="1"/>
    <col min="12562" max="12800" width="8.88671875" style="15"/>
    <col min="12801" max="12801" width="46.109375" style="15" customWidth="1"/>
    <col min="12802" max="12802" width="11.6640625" style="15" customWidth="1"/>
    <col min="12803" max="12803" width="15.6640625" style="15" customWidth="1"/>
    <col min="12804" max="12804" width="17.44140625" style="15" customWidth="1"/>
    <col min="12805" max="12805" width="18.88671875" style="15" customWidth="1"/>
    <col min="12806" max="12806" width="14.6640625" style="15" customWidth="1"/>
    <col min="12807" max="12807" width="14" style="15" customWidth="1"/>
    <col min="12808" max="12809" width="11" style="15" customWidth="1"/>
    <col min="12810" max="12810" width="11.109375" style="15" customWidth="1"/>
    <col min="12811" max="12812" width="13.33203125" style="15" customWidth="1"/>
    <col min="12813" max="12813" width="13.88671875" style="15" customWidth="1"/>
    <col min="12814" max="12817" width="9.109375" style="15" customWidth="1"/>
    <col min="12818" max="13056" width="8.88671875" style="15"/>
    <col min="13057" max="13057" width="46.109375" style="15" customWidth="1"/>
    <col min="13058" max="13058" width="11.6640625" style="15" customWidth="1"/>
    <col min="13059" max="13059" width="15.6640625" style="15" customWidth="1"/>
    <col min="13060" max="13060" width="17.44140625" style="15" customWidth="1"/>
    <col min="13061" max="13061" width="18.88671875" style="15" customWidth="1"/>
    <col min="13062" max="13062" width="14.6640625" style="15" customWidth="1"/>
    <col min="13063" max="13063" width="14" style="15" customWidth="1"/>
    <col min="13064" max="13065" width="11" style="15" customWidth="1"/>
    <col min="13066" max="13066" width="11.109375" style="15" customWidth="1"/>
    <col min="13067" max="13068" width="13.33203125" style="15" customWidth="1"/>
    <col min="13069" max="13069" width="13.88671875" style="15" customWidth="1"/>
    <col min="13070" max="13073" width="9.109375" style="15" customWidth="1"/>
    <col min="13074" max="13312" width="8.88671875" style="15"/>
    <col min="13313" max="13313" width="46.109375" style="15" customWidth="1"/>
    <col min="13314" max="13314" width="11.6640625" style="15" customWidth="1"/>
    <col min="13315" max="13315" width="15.6640625" style="15" customWidth="1"/>
    <col min="13316" max="13316" width="17.44140625" style="15" customWidth="1"/>
    <col min="13317" max="13317" width="18.88671875" style="15" customWidth="1"/>
    <col min="13318" max="13318" width="14.6640625" style="15" customWidth="1"/>
    <col min="13319" max="13319" width="14" style="15" customWidth="1"/>
    <col min="13320" max="13321" width="11" style="15" customWidth="1"/>
    <col min="13322" max="13322" width="11.109375" style="15" customWidth="1"/>
    <col min="13323" max="13324" width="13.33203125" style="15" customWidth="1"/>
    <col min="13325" max="13325" width="13.88671875" style="15" customWidth="1"/>
    <col min="13326" max="13329" width="9.109375" style="15" customWidth="1"/>
    <col min="13330" max="13568" width="8.88671875" style="15"/>
    <col min="13569" max="13569" width="46.109375" style="15" customWidth="1"/>
    <col min="13570" max="13570" width="11.6640625" style="15" customWidth="1"/>
    <col min="13571" max="13571" width="15.6640625" style="15" customWidth="1"/>
    <col min="13572" max="13572" width="17.44140625" style="15" customWidth="1"/>
    <col min="13573" max="13573" width="18.88671875" style="15" customWidth="1"/>
    <col min="13574" max="13574" width="14.6640625" style="15" customWidth="1"/>
    <col min="13575" max="13575" width="14" style="15" customWidth="1"/>
    <col min="13576" max="13577" width="11" style="15" customWidth="1"/>
    <col min="13578" max="13578" width="11.109375" style="15" customWidth="1"/>
    <col min="13579" max="13580" width="13.33203125" style="15" customWidth="1"/>
    <col min="13581" max="13581" width="13.88671875" style="15" customWidth="1"/>
    <col min="13582" max="13585" width="9.109375" style="15" customWidth="1"/>
    <col min="13586" max="13824" width="8.88671875" style="15"/>
    <col min="13825" max="13825" width="46.109375" style="15" customWidth="1"/>
    <col min="13826" max="13826" width="11.6640625" style="15" customWidth="1"/>
    <col min="13827" max="13827" width="15.6640625" style="15" customWidth="1"/>
    <col min="13828" max="13828" width="17.44140625" style="15" customWidth="1"/>
    <col min="13829" max="13829" width="18.88671875" style="15" customWidth="1"/>
    <col min="13830" max="13830" width="14.6640625" style="15" customWidth="1"/>
    <col min="13831" max="13831" width="14" style="15" customWidth="1"/>
    <col min="13832" max="13833" width="11" style="15" customWidth="1"/>
    <col min="13834" max="13834" width="11.109375" style="15" customWidth="1"/>
    <col min="13835" max="13836" width="13.33203125" style="15" customWidth="1"/>
    <col min="13837" max="13837" width="13.88671875" style="15" customWidth="1"/>
    <col min="13838" max="13841" width="9.109375" style="15" customWidth="1"/>
    <col min="13842" max="14080" width="8.88671875" style="15"/>
    <col min="14081" max="14081" width="46.109375" style="15" customWidth="1"/>
    <col min="14082" max="14082" width="11.6640625" style="15" customWidth="1"/>
    <col min="14083" max="14083" width="15.6640625" style="15" customWidth="1"/>
    <col min="14084" max="14084" width="17.44140625" style="15" customWidth="1"/>
    <col min="14085" max="14085" width="18.88671875" style="15" customWidth="1"/>
    <col min="14086" max="14086" width="14.6640625" style="15" customWidth="1"/>
    <col min="14087" max="14087" width="14" style="15" customWidth="1"/>
    <col min="14088" max="14089" width="11" style="15" customWidth="1"/>
    <col min="14090" max="14090" width="11.109375" style="15" customWidth="1"/>
    <col min="14091" max="14092" width="13.33203125" style="15" customWidth="1"/>
    <col min="14093" max="14093" width="13.88671875" style="15" customWidth="1"/>
    <col min="14094" max="14097" width="9.109375" style="15" customWidth="1"/>
    <col min="14098" max="14336" width="8.88671875" style="15"/>
    <col min="14337" max="14337" width="46.109375" style="15" customWidth="1"/>
    <col min="14338" max="14338" width="11.6640625" style="15" customWidth="1"/>
    <col min="14339" max="14339" width="15.6640625" style="15" customWidth="1"/>
    <col min="14340" max="14340" width="17.44140625" style="15" customWidth="1"/>
    <col min="14341" max="14341" width="18.88671875" style="15" customWidth="1"/>
    <col min="14342" max="14342" width="14.6640625" style="15" customWidth="1"/>
    <col min="14343" max="14343" width="14" style="15" customWidth="1"/>
    <col min="14344" max="14345" width="11" style="15" customWidth="1"/>
    <col min="14346" max="14346" width="11.109375" style="15" customWidth="1"/>
    <col min="14347" max="14348" width="13.33203125" style="15" customWidth="1"/>
    <col min="14349" max="14349" width="13.88671875" style="15" customWidth="1"/>
    <col min="14350" max="14353" width="9.109375" style="15" customWidth="1"/>
    <col min="14354" max="14592" width="8.88671875" style="15"/>
    <col min="14593" max="14593" width="46.109375" style="15" customWidth="1"/>
    <col min="14594" max="14594" width="11.6640625" style="15" customWidth="1"/>
    <col min="14595" max="14595" width="15.6640625" style="15" customWidth="1"/>
    <col min="14596" max="14596" width="17.44140625" style="15" customWidth="1"/>
    <col min="14597" max="14597" width="18.88671875" style="15" customWidth="1"/>
    <col min="14598" max="14598" width="14.6640625" style="15" customWidth="1"/>
    <col min="14599" max="14599" width="14" style="15" customWidth="1"/>
    <col min="14600" max="14601" width="11" style="15" customWidth="1"/>
    <col min="14602" max="14602" width="11.109375" style="15" customWidth="1"/>
    <col min="14603" max="14604" width="13.33203125" style="15" customWidth="1"/>
    <col min="14605" max="14605" width="13.88671875" style="15" customWidth="1"/>
    <col min="14606" max="14609" width="9.109375" style="15" customWidth="1"/>
    <col min="14610" max="14848" width="8.88671875" style="15"/>
    <col min="14849" max="14849" width="46.109375" style="15" customWidth="1"/>
    <col min="14850" max="14850" width="11.6640625" style="15" customWidth="1"/>
    <col min="14851" max="14851" width="15.6640625" style="15" customWidth="1"/>
    <col min="14852" max="14852" width="17.44140625" style="15" customWidth="1"/>
    <col min="14853" max="14853" width="18.88671875" style="15" customWidth="1"/>
    <col min="14854" max="14854" width="14.6640625" style="15" customWidth="1"/>
    <col min="14855" max="14855" width="14" style="15" customWidth="1"/>
    <col min="14856" max="14857" width="11" style="15" customWidth="1"/>
    <col min="14858" max="14858" width="11.109375" style="15" customWidth="1"/>
    <col min="14859" max="14860" width="13.33203125" style="15" customWidth="1"/>
    <col min="14861" max="14861" width="13.88671875" style="15" customWidth="1"/>
    <col min="14862" max="14865" width="9.109375" style="15" customWidth="1"/>
    <col min="14866" max="15104" width="8.88671875" style="15"/>
    <col min="15105" max="15105" width="46.109375" style="15" customWidth="1"/>
    <col min="15106" max="15106" width="11.6640625" style="15" customWidth="1"/>
    <col min="15107" max="15107" width="15.6640625" style="15" customWidth="1"/>
    <col min="15108" max="15108" width="17.44140625" style="15" customWidth="1"/>
    <col min="15109" max="15109" width="18.88671875" style="15" customWidth="1"/>
    <col min="15110" max="15110" width="14.6640625" style="15" customWidth="1"/>
    <col min="15111" max="15111" width="14" style="15" customWidth="1"/>
    <col min="15112" max="15113" width="11" style="15" customWidth="1"/>
    <col min="15114" max="15114" width="11.109375" style="15" customWidth="1"/>
    <col min="15115" max="15116" width="13.33203125" style="15" customWidth="1"/>
    <col min="15117" max="15117" width="13.88671875" style="15" customWidth="1"/>
    <col min="15118" max="15121" width="9.109375" style="15" customWidth="1"/>
    <col min="15122" max="15360" width="8.88671875" style="15"/>
    <col min="15361" max="15361" width="46.109375" style="15" customWidth="1"/>
    <col min="15362" max="15362" width="11.6640625" style="15" customWidth="1"/>
    <col min="15363" max="15363" width="15.6640625" style="15" customWidth="1"/>
    <col min="15364" max="15364" width="17.44140625" style="15" customWidth="1"/>
    <col min="15365" max="15365" width="18.88671875" style="15" customWidth="1"/>
    <col min="15366" max="15366" width="14.6640625" style="15" customWidth="1"/>
    <col min="15367" max="15367" width="14" style="15" customWidth="1"/>
    <col min="15368" max="15369" width="11" style="15" customWidth="1"/>
    <col min="15370" max="15370" width="11.109375" style="15" customWidth="1"/>
    <col min="15371" max="15372" width="13.33203125" style="15" customWidth="1"/>
    <col min="15373" max="15373" width="13.88671875" style="15" customWidth="1"/>
    <col min="15374" max="15377" width="9.109375" style="15" customWidth="1"/>
    <col min="15378" max="15616" width="8.88671875" style="15"/>
    <col min="15617" max="15617" width="46.109375" style="15" customWidth="1"/>
    <col min="15618" max="15618" width="11.6640625" style="15" customWidth="1"/>
    <col min="15619" max="15619" width="15.6640625" style="15" customWidth="1"/>
    <col min="15620" max="15620" width="17.44140625" style="15" customWidth="1"/>
    <col min="15621" max="15621" width="18.88671875" style="15" customWidth="1"/>
    <col min="15622" max="15622" width="14.6640625" style="15" customWidth="1"/>
    <col min="15623" max="15623" width="14" style="15" customWidth="1"/>
    <col min="15624" max="15625" width="11" style="15" customWidth="1"/>
    <col min="15626" max="15626" width="11.109375" style="15" customWidth="1"/>
    <col min="15627" max="15628" width="13.33203125" style="15" customWidth="1"/>
    <col min="15629" max="15629" width="13.88671875" style="15" customWidth="1"/>
    <col min="15630" max="15633" width="9.109375" style="15" customWidth="1"/>
    <col min="15634" max="15872" width="8.88671875" style="15"/>
    <col min="15873" max="15873" width="46.109375" style="15" customWidth="1"/>
    <col min="15874" max="15874" width="11.6640625" style="15" customWidth="1"/>
    <col min="15875" max="15875" width="15.6640625" style="15" customWidth="1"/>
    <col min="15876" max="15876" width="17.44140625" style="15" customWidth="1"/>
    <col min="15877" max="15877" width="18.88671875" style="15" customWidth="1"/>
    <col min="15878" max="15878" width="14.6640625" style="15" customWidth="1"/>
    <col min="15879" max="15879" width="14" style="15" customWidth="1"/>
    <col min="15880" max="15881" width="11" style="15" customWidth="1"/>
    <col min="15882" max="15882" width="11.109375" style="15" customWidth="1"/>
    <col min="15883" max="15884" width="13.33203125" style="15" customWidth="1"/>
    <col min="15885" max="15885" width="13.88671875" style="15" customWidth="1"/>
    <col min="15886" max="15889" width="9.109375" style="15" customWidth="1"/>
    <col min="15890" max="16128" width="8.88671875" style="15"/>
    <col min="16129" max="16129" width="46.109375" style="15" customWidth="1"/>
    <col min="16130" max="16130" width="11.6640625" style="15" customWidth="1"/>
    <col min="16131" max="16131" width="15.6640625" style="15" customWidth="1"/>
    <col min="16132" max="16132" width="17.44140625" style="15" customWidth="1"/>
    <col min="16133" max="16133" width="18.88671875" style="15" customWidth="1"/>
    <col min="16134" max="16134" width="14.6640625" style="15" customWidth="1"/>
    <col min="16135" max="16135" width="14" style="15" customWidth="1"/>
    <col min="16136" max="16137" width="11" style="15" customWidth="1"/>
    <col min="16138" max="16138" width="11.109375" style="15" customWidth="1"/>
    <col min="16139" max="16140" width="13.33203125" style="15" customWidth="1"/>
    <col min="16141" max="16141" width="13.88671875" style="15" customWidth="1"/>
    <col min="16142" max="16145" width="9.109375" style="15" customWidth="1"/>
    <col min="16146" max="16384" width="8.88671875" style="15"/>
  </cols>
  <sheetData>
    <row r="1" spans="1:12" ht="15.6" x14ac:dyDescent="0.3">
      <c r="F1" s="21"/>
      <c r="G1" s="68" t="s">
        <v>48</v>
      </c>
      <c r="H1" s="21"/>
      <c r="I1" s="23"/>
    </row>
    <row r="2" spans="1:12" ht="15.6" x14ac:dyDescent="0.3">
      <c r="F2" s="35"/>
      <c r="G2" s="69" t="s">
        <v>49</v>
      </c>
      <c r="H2" s="35"/>
      <c r="I2" s="23"/>
    </row>
    <row r="3" spans="1:12" ht="15.6" x14ac:dyDescent="0.3">
      <c r="F3" s="21"/>
      <c r="G3" s="68" t="s">
        <v>50</v>
      </c>
      <c r="H3" s="21"/>
      <c r="I3" s="23"/>
    </row>
    <row r="4" spans="1:12" ht="15.6" x14ac:dyDescent="0.3">
      <c r="F4" s="21"/>
      <c r="G4" s="68" t="s">
        <v>51</v>
      </c>
      <c r="H4" s="21"/>
      <c r="I4" s="23"/>
    </row>
    <row r="5" spans="1:12" ht="15.6" x14ac:dyDescent="0.3">
      <c r="F5" s="21"/>
      <c r="G5" s="68" t="s">
        <v>52</v>
      </c>
      <c r="H5" s="21"/>
      <c r="I5" s="23"/>
    </row>
    <row r="7" spans="1:12" s="7" customFormat="1" ht="27.6" customHeight="1" x14ac:dyDescent="0.4">
      <c r="A7" s="8"/>
      <c r="B7" s="8"/>
      <c r="C7" s="8"/>
      <c r="D7" s="182" t="s">
        <v>32</v>
      </c>
      <c r="E7" s="182"/>
      <c r="F7" s="182"/>
      <c r="G7" s="182"/>
      <c r="H7" s="182"/>
      <c r="I7" s="182"/>
      <c r="J7" s="182"/>
      <c r="K7" s="182"/>
      <c r="L7" s="182"/>
    </row>
    <row r="8" spans="1:12" s="7" customFormat="1" ht="18" customHeight="1" x14ac:dyDescent="0.4">
      <c r="A8" s="8"/>
      <c r="B8" s="8"/>
      <c r="C8" s="8"/>
      <c r="D8" s="185" t="s">
        <v>33</v>
      </c>
      <c r="E8" s="185"/>
      <c r="F8" s="185"/>
      <c r="G8" s="185"/>
      <c r="H8" s="185"/>
      <c r="I8" s="185"/>
      <c r="J8" s="185"/>
      <c r="K8" s="185"/>
      <c r="L8" s="185"/>
    </row>
    <row r="9" spans="1:12" s="11" customFormat="1" ht="22.2" customHeight="1" x14ac:dyDescent="0.4">
      <c r="A9" s="8"/>
      <c r="B9" s="8"/>
      <c r="C9" s="8"/>
      <c r="D9" s="182" t="s">
        <v>34</v>
      </c>
      <c r="E9" s="182"/>
      <c r="F9" s="182"/>
      <c r="G9" s="182"/>
      <c r="H9" s="182"/>
      <c r="I9" s="182"/>
      <c r="J9" s="182"/>
      <c r="K9" s="182"/>
      <c r="L9" s="182"/>
    </row>
    <row r="10" spans="1:12" s="11" customFormat="1" ht="19.2" customHeight="1" x14ac:dyDescent="0.4">
      <c r="A10" s="8"/>
      <c r="B10" s="8"/>
      <c r="C10" s="8"/>
      <c r="D10" s="182" t="s">
        <v>35</v>
      </c>
      <c r="E10" s="182"/>
      <c r="F10" s="182"/>
      <c r="G10" s="182"/>
      <c r="H10" s="182"/>
      <c r="I10" s="182"/>
      <c r="J10" s="182"/>
      <c r="K10" s="182"/>
      <c r="L10" s="182"/>
    </row>
    <row r="11" spans="1:12" s="11" customFormat="1" ht="18" customHeight="1" x14ac:dyDescent="0.4">
      <c r="A11" s="8"/>
      <c r="B11" s="8"/>
      <c r="C11" s="8"/>
      <c r="D11" s="182" t="s">
        <v>53</v>
      </c>
      <c r="E11" s="182"/>
      <c r="F11" s="182"/>
      <c r="G11" s="182"/>
      <c r="H11" s="182"/>
      <c r="I11" s="182"/>
      <c r="J11" s="182"/>
      <c r="K11" s="182"/>
      <c r="L11" s="182"/>
    </row>
    <row r="12" spans="1:12" s="11" customFormat="1" ht="18" customHeight="1" x14ac:dyDescent="0.4">
      <c r="A12" s="8"/>
      <c r="B12" s="8"/>
      <c r="C12" s="8"/>
      <c r="D12" s="123"/>
      <c r="E12" s="123"/>
      <c r="F12" s="123"/>
      <c r="G12" s="124"/>
      <c r="H12" s="124"/>
      <c r="I12" s="125"/>
      <c r="J12" s="125"/>
      <c r="K12" s="125"/>
      <c r="L12" s="125"/>
    </row>
    <row r="13" spans="1:12" s="11" customFormat="1" ht="22.2" hidden="1" customHeight="1" x14ac:dyDescent="0.4">
      <c r="A13" s="8"/>
      <c r="B13" s="8"/>
      <c r="C13" s="8"/>
      <c r="D13" s="218" t="s">
        <v>36</v>
      </c>
      <c r="E13" s="218"/>
      <c r="F13" s="218"/>
      <c r="G13" s="218"/>
      <c r="H13" s="218"/>
      <c r="I13" s="218"/>
      <c r="J13" s="218"/>
      <c r="K13" s="218"/>
      <c r="L13" s="218"/>
    </row>
    <row r="14" spans="1:12" s="11" customFormat="1" ht="24.6" hidden="1" customHeight="1" x14ac:dyDescent="0.4">
      <c r="A14" s="8"/>
      <c r="B14" s="8"/>
      <c r="C14" s="8"/>
      <c r="D14" s="219" t="s">
        <v>37</v>
      </c>
      <c r="E14" s="219"/>
      <c r="F14" s="219"/>
      <c r="G14" s="219"/>
      <c r="H14" s="219"/>
      <c r="I14" s="219"/>
      <c r="J14" s="219"/>
      <c r="K14" s="219"/>
      <c r="L14" s="219"/>
    </row>
    <row r="15" spans="1:12" s="11" customFormat="1" ht="35.4" hidden="1" customHeight="1" x14ac:dyDescent="0.4">
      <c r="A15" s="8"/>
      <c r="B15" s="8"/>
      <c r="C15" s="8"/>
      <c r="D15" s="219" t="s">
        <v>38</v>
      </c>
      <c r="E15" s="219"/>
      <c r="F15" s="219"/>
      <c r="G15" s="219"/>
      <c r="H15" s="219"/>
      <c r="I15" s="219"/>
      <c r="J15" s="219"/>
      <c r="K15" s="219"/>
      <c r="L15" s="219"/>
    </row>
    <row r="16" spans="1:12" s="11" customFormat="1" ht="24.6" hidden="1" customHeight="1" x14ac:dyDescent="0.4">
      <c r="A16" s="8"/>
      <c r="B16" s="8"/>
      <c r="C16" s="8"/>
      <c r="D16" s="185" t="s">
        <v>39</v>
      </c>
      <c r="E16" s="185"/>
      <c r="F16" s="185"/>
      <c r="G16" s="185"/>
      <c r="H16" s="185"/>
      <c r="I16" s="185"/>
      <c r="J16" s="185"/>
      <c r="K16" s="185"/>
      <c r="L16" s="185"/>
    </row>
    <row r="17" spans="1:256" s="11" customFormat="1" ht="22.8" hidden="1" customHeight="1" x14ac:dyDescent="0.4">
      <c r="A17" s="8"/>
      <c r="B17" s="8"/>
      <c r="C17" s="8"/>
      <c r="D17" s="217" t="s">
        <v>30</v>
      </c>
      <c r="E17" s="217"/>
      <c r="F17" s="217"/>
      <c r="G17" s="217"/>
      <c r="H17" s="217"/>
    </row>
    <row r="18" spans="1:256" s="11" customFormat="1" ht="28.2" hidden="1" customHeight="1" x14ac:dyDescent="0.4">
      <c r="A18" s="8"/>
      <c r="B18" s="8"/>
      <c r="C18" s="8"/>
      <c r="D18" s="217" t="s">
        <v>40</v>
      </c>
      <c r="E18" s="217"/>
      <c r="F18" s="217"/>
      <c r="G18" s="217"/>
      <c r="H18" s="217"/>
    </row>
    <row r="19" spans="1:256" s="11" customFormat="1" ht="15.6" hidden="1" customHeight="1" x14ac:dyDescent="0.4">
      <c r="A19" s="8"/>
      <c r="B19" s="8"/>
      <c r="C19" s="8"/>
      <c r="D19" s="8"/>
      <c r="E19" s="8"/>
      <c r="F19" s="8"/>
      <c r="G19" s="6"/>
      <c r="H19" s="6" t="s">
        <v>31</v>
      </c>
    </row>
    <row r="20" spans="1:256" ht="18" x14ac:dyDescent="0.35">
      <c r="A20" s="13"/>
      <c r="B20" s="13"/>
      <c r="C20" s="13"/>
      <c r="D20" s="187"/>
      <c r="E20" s="187"/>
      <c r="F20" s="187"/>
      <c r="G20" s="187"/>
      <c r="H20" s="187"/>
      <c r="I20" s="187"/>
      <c r="J20" s="70"/>
      <c r="K20" s="70"/>
      <c r="L20" s="70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</row>
    <row r="21" spans="1:256" ht="15.6" x14ac:dyDescent="0.3">
      <c r="A21" s="19"/>
      <c r="B21" s="19"/>
      <c r="C21" s="19"/>
      <c r="D21" s="19"/>
      <c r="E21" s="19"/>
      <c r="F21" s="20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</row>
    <row r="22" spans="1:256" ht="15.6" x14ac:dyDescent="0.3">
      <c r="A22" s="21"/>
      <c r="B22" s="21"/>
      <c r="C22" s="22" t="s">
        <v>8</v>
      </c>
      <c r="D22" s="22"/>
      <c r="E22" s="22"/>
      <c r="F22" s="22"/>
      <c r="G22" s="22"/>
      <c r="H22" s="22"/>
      <c r="I22" s="23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</row>
    <row r="23" spans="1:256" ht="15.6" x14ac:dyDescent="0.3">
      <c r="A23" s="21"/>
      <c r="B23" s="24" t="s">
        <v>54</v>
      </c>
      <c r="C23" s="24"/>
      <c r="D23" s="24"/>
      <c r="E23" s="24"/>
      <c r="F23" s="25"/>
      <c r="G23" s="25"/>
      <c r="H23" s="25"/>
      <c r="I23" s="23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</row>
    <row r="24" spans="1:256" ht="15.6" x14ac:dyDescent="0.3">
      <c r="A24" s="21"/>
      <c r="B24" s="188" t="s">
        <v>15</v>
      </c>
      <c r="C24" s="188"/>
      <c r="D24" s="188"/>
      <c r="E24" s="188"/>
      <c r="F24" s="26"/>
      <c r="G24" s="26"/>
      <c r="H24" s="26"/>
      <c r="I24" s="23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</row>
    <row r="25" spans="1:256" ht="15.6" x14ac:dyDescent="0.3">
      <c r="A25" s="21"/>
      <c r="B25" s="22"/>
      <c r="C25" s="22" t="s">
        <v>108</v>
      </c>
      <c r="D25" s="22"/>
      <c r="E25" s="22"/>
      <c r="F25" s="22"/>
      <c r="G25" s="22"/>
      <c r="H25" s="22"/>
      <c r="I25" s="23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</row>
    <row r="26" spans="1:256" s="35" customFormat="1" ht="34.200000000000003" customHeight="1" x14ac:dyDescent="0.3">
      <c r="A26" s="186" t="s">
        <v>98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48"/>
      <c r="M26" s="48"/>
    </row>
    <row r="27" spans="1:256" ht="15.6" x14ac:dyDescent="0.3">
      <c r="A27" s="29" t="s">
        <v>41</v>
      </c>
      <c r="B27" s="30"/>
      <c r="C27" s="30"/>
      <c r="D27" s="30"/>
      <c r="E27" s="30"/>
      <c r="F27" s="30"/>
      <c r="G27" s="31"/>
      <c r="H27" s="31"/>
      <c r="I27" s="32"/>
      <c r="J27" s="31"/>
      <c r="K27" s="31"/>
      <c r="L27" s="31"/>
      <c r="M27" s="31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  <c r="IU27" s="29"/>
      <c r="IV27" s="29"/>
    </row>
    <row r="28" spans="1:256" s="21" customFormat="1" ht="123" customHeight="1" x14ac:dyDescent="0.3">
      <c r="A28" s="189" t="s">
        <v>107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</row>
    <row r="29" spans="1:256" ht="15.6" x14ac:dyDescent="0.3">
      <c r="A29" s="19" t="s">
        <v>43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  <c r="IU29" s="34"/>
      <c r="IV29" s="34"/>
    </row>
    <row r="30" spans="1:256" ht="19.8" customHeight="1" x14ac:dyDescent="0.3">
      <c r="A30" s="191" t="s">
        <v>67</v>
      </c>
      <c r="B30" s="191"/>
      <c r="C30" s="191"/>
      <c r="D30" s="191"/>
      <c r="E30" s="191"/>
      <c r="F30" s="191"/>
      <c r="G30" s="191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</row>
    <row r="31" spans="1:256" ht="23.4" customHeight="1" x14ac:dyDescent="0.3">
      <c r="A31" s="202" t="s">
        <v>56</v>
      </c>
      <c r="B31" s="202"/>
      <c r="C31" s="202"/>
      <c r="D31" s="202"/>
      <c r="E31" s="202"/>
      <c r="F31" s="202"/>
      <c r="G31" s="202"/>
      <c r="H31" s="72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  <c r="DV31" s="73"/>
      <c r="DW31" s="73"/>
      <c r="DX31" s="73"/>
      <c r="DY31" s="73"/>
      <c r="DZ31" s="73"/>
      <c r="EA31" s="73"/>
      <c r="EB31" s="73"/>
      <c r="EC31" s="73"/>
      <c r="ED31" s="73"/>
      <c r="EE31" s="73"/>
      <c r="EF31" s="73"/>
      <c r="EG31" s="73"/>
      <c r="EH31" s="73"/>
      <c r="EI31" s="73"/>
      <c r="EJ31" s="73"/>
      <c r="EK31" s="73"/>
      <c r="EL31" s="73"/>
      <c r="EM31" s="73"/>
      <c r="EN31" s="73"/>
      <c r="EO31" s="73"/>
      <c r="EP31" s="73"/>
      <c r="EQ31" s="73"/>
      <c r="ER31" s="73"/>
      <c r="ES31" s="73"/>
      <c r="ET31" s="73"/>
      <c r="EU31" s="73"/>
      <c r="EV31" s="73"/>
      <c r="EW31" s="73"/>
      <c r="EX31" s="73"/>
      <c r="EY31" s="73"/>
      <c r="EZ31" s="73"/>
      <c r="FA31" s="73"/>
      <c r="FB31" s="73"/>
      <c r="FC31" s="73"/>
      <c r="FD31" s="73"/>
      <c r="FE31" s="73"/>
      <c r="FF31" s="73"/>
      <c r="FG31" s="73"/>
      <c r="FH31" s="73"/>
      <c r="FI31" s="73"/>
      <c r="FJ31" s="73"/>
      <c r="FK31" s="73"/>
      <c r="FL31" s="73"/>
      <c r="FM31" s="73"/>
      <c r="FN31" s="73"/>
      <c r="FO31" s="73"/>
      <c r="FP31" s="73"/>
      <c r="FQ31" s="73"/>
      <c r="FR31" s="73"/>
      <c r="FS31" s="73"/>
      <c r="FT31" s="73"/>
      <c r="FU31" s="73"/>
      <c r="FV31" s="73"/>
      <c r="FW31" s="73"/>
      <c r="FX31" s="73"/>
      <c r="FY31" s="73"/>
      <c r="FZ31" s="73"/>
      <c r="GA31" s="73"/>
      <c r="GB31" s="73"/>
      <c r="GC31" s="73"/>
      <c r="GD31" s="73"/>
      <c r="GE31" s="73"/>
      <c r="GF31" s="73"/>
      <c r="GG31" s="73"/>
      <c r="GH31" s="73"/>
      <c r="GI31" s="73"/>
      <c r="GJ31" s="73"/>
      <c r="GK31" s="73"/>
      <c r="GL31" s="73"/>
      <c r="GM31" s="73"/>
      <c r="GN31" s="73"/>
      <c r="GO31" s="73"/>
      <c r="GP31" s="73"/>
      <c r="GQ31" s="73"/>
      <c r="GR31" s="73"/>
      <c r="GS31" s="73"/>
      <c r="GT31" s="73"/>
      <c r="GU31" s="73"/>
      <c r="GV31" s="73"/>
      <c r="GW31" s="73"/>
      <c r="GX31" s="73"/>
      <c r="GY31" s="73"/>
      <c r="GZ31" s="73"/>
      <c r="HA31" s="73"/>
      <c r="HB31" s="73"/>
      <c r="HC31" s="73"/>
      <c r="HD31" s="73"/>
      <c r="HE31" s="73"/>
      <c r="HF31" s="73"/>
      <c r="HG31" s="73"/>
      <c r="HH31" s="73"/>
      <c r="HI31" s="73"/>
      <c r="HJ31" s="73"/>
      <c r="HK31" s="73"/>
      <c r="HL31" s="73"/>
      <c r="HM31" s="73"/>
      <c r="HN31" s="73"/>
      <c r="HO31" s="73"/>
      <c r="HP31" s="73"/>
      <c r="HQ31" s="73"/>
      <c r="HR31" s="73"/>
      <c r="HS31" s="73"/>
      <c r="HT31" s="73"/>
      <c r="HU31" s="73"/>
      <c r="HV31" s="73"/>
      <c r="HW31" s="73"/>
      <c r="HX31" s="73"/>
      <c r="HY31" s="73"/>
      <c r="HZ31" s="73"/>
      <c r="IA31" s="73"/>
      <c r="IB31" s="73"/>
      <c r="IC31" s="73"/>
      <c r="ID31" s="73"/>
      <c r="IE31" s="73"/>
      <c r="IF31" s="73"/>
      <c r="IG31" s="73"/>
      <c r="IH31" s="73"/>
      <c r="II31" s="73"/>
      <c r="IJ31" s="73"/>
      <c r="IK31" s="73"/>
      <c r="IL31" s="73"/>
      <c r="IM31" s="73"/>
      <c r="IN31" s="73"/>
      <c r="IO31" s="73"/>
      <c r="IP31" s="73"/>
      <c r="IQ31" s="73"/>
      <c r="IR31" s="73"/>
      <c r="IS31" s="73"/>
      <c r="IT31" s="73"/>
      <c r="IU31" s="73"/>
      <c r="IV31" s="73"/>
    </row>
    <row r="32" spans="1:256" ht="15.6" x14ac:dyDescent="0.3">
      <c r="A32" s="19" t="s">
        <v>45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  <c r="IV32" s="34"/>
    </row>
    <row r="33" spans="1:256" ht="15.6" x14ac:dyDescent="0.3">
      <c r="A33" s="19" t="s">
        <v>57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  <c r="IU33" s="34"/>
      <c r="IV33" s="34"/>
    </row>
    <row r="34" spans="1:256" ht="50.4" customHeight="1" x14ac:dyDescent="0.3">
      <c r="A34" s="193" t="s">
        <v>99</v>
      </c>
      <c r="B34" s="193"/>
      <c r="C34" s="193"/>
      <c r="D34" s="193"/>
      <c r="E34" s="193"/>
      <c r="F34" s="193"/>
      <c r="G34" s="193"/>
      <c r="H34" s="74"/>
      <c r="I34" s="75"/>
      <c r="J34" s="58"/>
      <c r="K34" s="58"/>
      <c r="L34" s="58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29"/>
      <c r="GI34" s="29"/>
      <c r="GJ34" s="29"/>
      <c r="GK34" s="29"/>
      <c r="GL34" s="29"/>
      <c r="GM34" s="29"/>
      <c r="GN34" s="29"/>
      <c r="GO34" s="29"/>
      <c r="GP34" s="29"/>
      <c r="GQ34" s="29"/>
      <c r="GR34" s="29"/>
      <c r="GS34" s="29"/>
      <c r="GT34" s="29"/>
      <c r="GU34" s="29"/>
      <c r="GV34" s="29"/>
      <c r="GW34" s="29"/>
      <c r="GX34" s="29"/>
      <c r="GY34" s="29"/>
      <c r="GZ34" s="29"/>
      <c r="HA34" s="29"/>
      <c r="HB34" s="29"/>
      <c r="HC34" s="29"/>
      <c r="HD34" s="29"/>
      <c r="HE34" s="29"/>
      <c r="HF34" s="29"/>
      <c r="HG34" s="29"/>
      <c r="HH34" s="29"/>
      <c r="HI34" s="29"/>
      <c r="HJ34" s="29"/>
      <c r="HK34" s="29"/>
      <c r="HL34" s="29"/>
      <c r="HM34" s="29"/>
      <c r="HN34" s="29"/>
      <c r="HO34" s="29"/>
      <c r="HP34" s="29"/>
      <c r="HQ34" s="29"/>
      <c r="HR34" s="29"/>
      <c r="HS34" s="29"/>
      <c r="HT34" s="29"/>
      <c r="HU34" s="29"/>
      <c r="HV34" s="29"/>
      <c r="HW34" s="29"/>
      <c r="HX34" s="29"/>
      <c r="HY34" s="29"/>
      <c r="HZ34" s="29"/>
      <c r="IA34" s="29"/>
      <c r="IB34" s="29"/>
      <c r="IC34" s="29"/>
      <c r="ID34" s="29"/>
      <c r="IE34" s="29"/>
      <c r="IF34" s="29"/>
      <c r="IG34" s="29"/>
      <c r="IH34" s="29"/>
      <c r="II34" s="29"/>
      <c r="IJ34" s="29"/>
      <c r="IK34" s="29"/>
      <c r="IL34" s="29"/>
      <c r="IM34" s="29"/>
      <c r="IN34" s="29"/>
      <c r="IO34" s="29"/>
      <c r="IP34" s="29"/>
      <c r="IQ34" s="29"/>
      <c r="IR34" s="29"/>
      <c r="IS34" s="29"/>
      <c r="IT34" s="29"/>
      <c r="IU34" s="29"/>
      <c r="IV34" s="29"/>
    </row>
    <row r="35" spans="1:256" ht="65.400000000000006" customHeight="1" x14ac:dyDescent="0.3">
      <c r="A35" s="193" t="s">
        <v>100</v>
      </c>
      <c r="B35" s="193"/>
      <c r="C35" s="193"/>
      <c r="D35" s="193"/>
      <c r="E35" s="193"/>
      <c r="F35" s="193"/>
      <c r="G35" s="193"/>
      <c r="H35" s="193"/>
      <c r="I35" s="193"/>
      <c r="J35" s="193"/>
      <c r="K35" s="58"/>
      <c r="L35" s="58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  <c r="IU35" s="29"/>
      <c r="IV35" s="29"/>
    </row>
    <row r="36" spans="1:256" ht="34.200000000000003" customHeight="1" x14ac:dyDescent="0.3">
      <c r="A36" s="193" t="s">
        <v>101</v>
      </c>
      <c r="B36" s="193"/>
      <c r="C36" s="193"/>
      <c r="D36" s="193"/>
      <c r="E36" s="193"/>
      <c r="F36" s="193"/>
      <c r="G36" s="193"/>
      <c r="H36" s="74"/>
      <c r="I36" s="32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  <c r="IU36" s="29"/>
      <c r="IV36" s="29"/>
    </row>
    <row r="37" spans="1:256" ht="15.6" x14ac:dyDescent="0.3">
      <c r="A37" s="65"/>
      <c r="B37" s="65"/>
      <c r="C37" s="65"/>
      <c r="D37" s="65"/>
      <c r="E37" s="65"/>
      <c r="F37" s="65"/>
      <c r="G37" s="65"/>
      <c r="H37" s="27"/>
      <c r="I37" s="23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  <c r="IU37" s="21"/>
      <c r="IV37" s="21"/>
    </row>
    <row r="38" spans="1:256" ht="22.8" customHeight="1" x14ac:dyDescent="0.3">
      <c r="A38" s="194" t="s">
        <v>3</v>
      </c>
      <c r="B38" s="194" t="s">
        <v>0</v>
      </c>
      <c r="C38" s="194" t="s">
        <v>109</v>
      </c>
      <c r="D38" s="194" t="s">
        <v>110</v>
      </c>
      <c r="E38" s="194" t="s">
        <v>1</v>
      </c>
      <c r="F38" s="194"/>
      <c r="G38" s="194"/>
      <c r="H38" s="27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  <c r="IU38" s="34"/>
      <c r="IV38" s="34"/>
    </row>
    <row r="39" spans="1:256" ht="23.4" customHeight="1" x14ac:dyDescent="0.3">
      <c r="A39" s="194"/>
      <c r="B39" s="194"/>
      <c r="C39" s="194"/>
      <c r="D39" s="194"/>
      <c r="E39" s="128" t="s">
        <v>6</v>
      </c>
      <c r="F39" s="128" t="s">
        <v>7</v>
      </c>
      <c r="G39" s="128" t="s">
        <v>111</v>
      </c>
      <c r="H39" s="27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  <c r="IU39" s="34"/>
      <c r="IV39" s="34"/>
    </row>
    <row r="40" spans="1:256" ht="33" customHeight="1" x14ac:dyDescent="0.3">
      <c r="A40" s="77" t="s">
        <v>60</v>
      </c>
      <c r="B40" s="86"/>
      <c r="C40" s="115">
        <v>4254</v>
      </c>
      <c r="D40" s="106">
        <f>11161+4740</f>
        <v>15901</v>
      </c>
      <c r="E40" s="163"/>
      <c r="F40" s="103"/>
      <c r="G40" s="164"/>
      <c r="H40" s="27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  <c r="DV40" s="79"/>
      <c r="DW40" s="79"/>
      <c r="DX40" s="79"/>
      <c r="DY40" s="79"/>
      <c r="DZ40" s="79"/>
      <c r="EA40" s="79"/>
      <c r="EB40" s="79"/>
      <c r="EC40" s="79"/>
      <c r="ED40" s="79"/>
      <c r="EE40" s="79"/>
      <c r="EF40" s="79"/>
      <c r="EG40" s="79"/>
      <c r="EH40" s="79"/>
      <c r="EI40" s="79"/>
      <c r="EJ40" s="79"/>
      <c r="EK40" s="79"/>
      <c r="EL40" s="79"/>
      <c r="EM40" s="79"/>
      <c r="EN40" s="79"/>
      <c r="EO40" s="79"/>
      <c r="EP40" s="79"/>
      <c r="EQ40" s="79"/>
      <c r="ER40" s="79"/>
      <c r="ES40" s="79"/>
      <c r="ET40" s="79"/>
      <c r="EU40" s="79"/>
      <c r="EV40" s="79"/>
      <c r="EW40" s="79"/>
      <c r="EX40" s="79"/>
      <c r="EY40" s="79"/>
      <c r="EZ40" s="79"/>
      <c r="FA40" s="79"/>
      <c r="FB40" s="79"/>
      <c r="FC40" s="79"/>
      <c r="FD40" s="79"/>
      <c r="FE40" s="79"/>
      <c r="FF40" s="79"/>
      <c r="FG40" s="79"/>
      <c r="FH40" s="79"/>
      <c r="FI40" s="79"/>
      <c r="FJ40" s="79"/>
      <c r="FK40" s="79"/>
      <c r="FL40" s="79"/>
      <c r="FM40" s="79"/>
      <c r="FN40" s="79"/>
      <c r="FO40" s="79"/>
      <c r="FP40" s="79"/>
      <c r="FQ40" s="79"/>
      <c r="FR40" s="79"/>
      <c r="FS40" s="79"/>
      <c r="FT40" s="79"/>
      <c r="FU40" s="79"/>
      <c r="FV40" s="79"/>
      <c r="FW40" s="79"/>
      <c r="FX40" s="79"/>
      <c r="FY40" s="79"/>
      <c r="FZ40" s="79"/>
      <c r="GA40" s="79"/>
      <c r="GB40" s="79"/>
      <c r="GC40" s="79"/>
      <c r="GD40" s="79"/>
      <c r="GE40" s="79"/>
      <c r="GF40" s="79"/>
      <c r="GG40" s="79"/>
      <c r="GH40" s="79"/>
      <c r="GI40" s="79"/>
      <c r="GJ40" s="79"/>
      <c r="GK40" s="79"/>
      <c r="GL40" s="79"/>
      <c r="GM40" s="79"/>
      <c r="GN40" s="79"/>
      <c r="GO40" s="79"/>
      <c r="GP40" s="79"/>
      <c r="GQ40" s="79"/>
      <c r="GR40" s="79"/>
      <c r="GS40" s="79"/>
      <c r="GT40" s="79"/>
      <c r="GU40" s="79"/>
      <c r="GV40" s="79"/>
      <c r="GW40" s="79"/>
      <c r="GX40" s="79"/>
      <c r="GY40" s="79"/>
      <c r="GZ40" s="79"/>
      <c r="HA40" s="79"/>
      <c r="HB40" s="79"/>
      <c r="HC40" s="79"/>
      <c r="HD40" s="79"/>
      <c r="HE40" s="79"/>
      <c r="HF40" s="79"/>
      <c r="HG40" s="79"/>
      <c r="HH40" s="79"/>
      <c r="HI40" s="79"/>
      <c r="HJ40" s="79"/>
      <c r="HK40" s="79"/>
      <c r="HL40" s="79"/>
      <c r="HM40" s="79"/>
      <c r="HN40" s="79"/>
      <c r="HO40" s="79"/>
      <c r="HP40" s="79"/>
      <c r="HQ40" s="79"/>
      <c r="HR40" s="79"/>
      <c r="HS40" s="79"/>
      <c r="HT40" s="79"/>
      <c r="HU40" s="79"/>
      <c r="HV40" s="79"/>
      <c r="HW40" s="79"/>
      <c r="HX40" s="79"/>
      <c r="HY40" s="79"/>
      <c r="HZ40" s="79"/>
      <c r="IA40" s="79"/>
      <c r="IB40" s="79"/>
      <c r="IC40" s="79"/>
      <c r="ID40" s="79"/>
      <c r="IE40" s="79"/>
      <c r="IF40" s="79"/>
      <c r="IG40" s="79"/>
      <c r="IH40" s="79"/>
      <c r="II40" s="79"/>
      <c r="IJ40" s="79"/>
      <c r="IK40" s="79"/>
      <c r="IL40" s="79"/>
      <c r="IM40" s="79"/>
      <c r="IN40" s="79"/>
      <c r="IO40" s="79"/>
      <c r="IP40" s="79"/>
      <c r="IQ40" s="79"/>
      <c r="IR40" s="79"/>
      <c r="IS40" s="79"/>
      <c r="IT40" s="79"/>
      <c r="IU40" s="79"/>
      <c r="IV40" s="79"/>
    </row>
    <row r="41" spans="1:256" ht="20.399999999999999" customHeight="1" x14ac:dyDescent="0.3">
      <c r="A41" s="77" t="s">
        <v>61</v>
      </c>
      <c r="B41" s="46"/>
      <c r="C41" s="12">
        <v>271144</v>
      </c>
      <c r="D41" s="12">
        <f>315670</f>
        <v>315670</v>
      </c>
      <c r="E41" s="163">
        <v>341137</v>
      </c>
      <c r="F41" s="103">
        <v>363792</v>
      </c>
      <c r="G41" s="164">
        <v>375346</v>
      </c>
      <c r="H41" s="27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  <c r="CG41" s="79"/>
      <c r="CH41" s="79"/>
      <c r="CI41" s="79"/>
      <c r="CJ41" s="79"/>
      <c r="CK41" s="79"/>
      <c r="CL41" s="79"/>
      <c r="CM41" s="79"/>
      <c r="CN41" s="79"/>
      <c r="CO41" s="79"/>
      <c r="CP41" s="79"/>
      <c r="CQ41" s="79"/>
      <c r="CR41" s="79"/>
      <c r="CS41" s="79"/>
      <c r="CT41" s="79"/>
      <c r="CU41" s="79"/>
      <c r="CV41" s="79"/>
      <c r="CW41" s="79"/>
      <c r="CX41" s="79"/>
      <c r="CY41" s="79"/>
      <c r="CZ41" s="79"/>
      <c r="DA41" s="79"/>
      <c r="DB41" s="79"/>
      <c r="DC41" s="79"/>
      <c r="DD41" s="79"/>
      <c r="DE41" s="79"/>
      <c r="DF41" s="79"/>
      <c r="DG41" s="79"/>
      <c r="DH41" s="79"/>
      <c r="DI41" s="79"/>
      <c r="DJ41" s="79"/>
      <c r="DK41" s="79"/>
      <c r="DL41" s="79"/>
      <c r="DM41" s="79"/>
      <c r="DN41" s="79"/>
      <c r="DO41" s="79"/>
      <c r="DP41" s="79"/>
      <c r="DQ41" s="79"/>
      <c r="DR41" s="79"/>
      <c r="DS41" s="79"/>
      <c r="DT41" s="79"/>
      <c r="DU41" s="79"/>
      <c r="DV41" s="79"/>
      <c r="DW41" s="79"/>
      <c r="DX41" s="79"/>
      <c r="DY41" s="79"/>
      <c r="DZ41" s="79"/>
      <c r="EA41" s="79"/>
      <c r="EB41" s="79"/>
      <c r="EC41" s="79"/>
      <c r="ED41" s="79"/>
      <c r="EE41" s="79"/>
      <c r="EF41" s="79"/>
      <c r="EG41" s="79"/>
      <c r="EH41" s="79"/>
      <c r="EI41" s="79"/>
      <c r="EJ41" s="79"/>
      <c r="EK41" s="79"/>
      <c r="EL41" s="79"/>
      <c r="EM41" s="79"/>
      <c r="EN41" s="79"/>
      <c r="EO41" s="79"/>
      <c r="EP41" s="79"/>
      <c r="EQ41" s="79"/>
      <c r="ER41" s="79"/>
      <c r="ES41" s="79"/>
      <c r="ET41" s="79"/>
      <c r="EU41" s="79"/>
      <c r="EV41" s="79"/>
      <c r="EW41" s="79"/>
      <c r="EX41" s="79"/>
      <c r="EY41" s="79"/>
      <c r="EZ41" s="79"/>
      <c r="FA41" s="79"/>
      <c r="FB41" s="79"/>
      <c r="FC41" s="79"/>
      <c r="FD41" s="79"/>
      <c r="FE41" s="79"/>
      <c r="FF41" s="79"/>
      <c r="FG41" s="79"/>
      <c r="FH41" s="79"/>
      <c r="FI41" s="79"/>
      <c r="FJ41" s="79"/>
      <c r="FK41" s="79"/>
      <c r="FL41" s="79"/>
      <c r="FM41" s="79"/>
      <c r="FN41" s="79"/>
      <c r="FO41" s="79"/>
      <c r="FP41" s="79"/>
      <c r="FQ41" s="79"/>
      <c r="FR41" s="79"/>
      <c r="FS41" s="79"/>
      <c r="FT41" s="79"/>
      <c r="FU41" s="79"/>
      <c r="FV41" s="79"/>
      <c r="FW41" s="79"/>
      <c r="FX41" s="79"/>
      <c r="FY41" s="79"/>
      <c r="FZ41" s="79"/>
      <c r="GA41" s="79"/>
      <c r="GB41" s="79"/>
      <c r="GC41" s="79"/>
      <c r="GD41" s="79"/>
      <c r="GE41" s="79"/>
      <c r="GF41" s="79"/>
      <c r="GG41" s="79"/>
      <c r="GH41" s="79"/>
      <c r="GI41" s="79"/>
      <c r="GJ41" s="79"/>
      <c r="GK41" s="79"/>
      <c r="GL41" s="79"/>
      <c r="GM41" s="79"/>
      <c r="GN41" s="79"/>
      <c r="GO41" s="79"/>
      <c r="GP41" s="79"/>
      <c r="GQ41" s="79"/>
      <c r="GR41" s="79"/>
      <c r="GS41" s="79"/>
      <c r="GT41" s="79"/>
      <c r="GU41" s="79"/>
      <c r="GV41" s="79"/>
      <c r="GW41" s="79"/>
      <c r="GX41" s="79"/>
      <c r="GY41" s="79"/>
      <c r="GZ41" s="79"/>
      <c r="HA41" s="79"/>
      <c r="HB41" s="79"/>
      <c r="HC41" s="79"/>
      <c r="HD41" s="79"/>
      <c r="HE41" s="79"/>
      <c r="HF41" s="79"/>
      <c r="HG41" s="79"/>
      <c r="HH41" s="79"/>
      <c r="HI41" s="79"/>
      <c r="HJ41" s="79"/>
      <c r="HK41" s="79"/>
      <c r="HL41" s="79"/>
      <c r="HM41" s="79"/>
      <c r="HN41" s="79"/>
      <c r="HO41" s="79"/>
      <c r="HP41" s="79"/>
      <c r="HQ41" s="79"/>
      <c r="HR41" s="79"/>
      <c r="HS41" s="79"/>
      <c r="HT41" s="79"/>
      <c r="HU41" s="79"/>
      <c r="HV41" s="79"/>
      <c r="HW41" s="79"/>
      <c r="HX41" s="79"/>
      <c r="HY41" s="79"/>
      <c r="HZ41" s="79"/>
      <c r="IA41" s="79"/>
      <c r="IB41" s="79"/>
      <c r="IC41" s="79"/>
      <c r="ID41" s="79"/>
      <c r="IE41" s="79"/>
      <c r="IF41" s="79"/>
      <c r="IG41" s="79"/>
      <c r="IH41" s="79"/>
      <c r="II41" s="79"/>
      <c r="IJ41" s="79"/>
      <c r="IK41" s="79"/>
      <c r="IL41" s="79"/>
      <c r="IM41" s="79"/>
      <c r="IN41" s="79"/>
      <c r="IO41" s="79"/>
      <c r="IP41" s="79"/>
      <c r="IQ41" s="79"/>
      <c r="IR41" s="79"/>
      <c r="IS41" s="79"/>
      <c r="IT41" s="79"/>
      <c r="IU41" s="79"/>
      <c r="IV41" s="79"/>
    </row>
    <row r="42" spans="1:256" ht="23.4" customHeight="1" x14ac:dyDescent="0.3">
      <c r="A42" s="81" t="s">
        <v>62</v>
      </c>
      <c r="B42" s="102" t="s">
        <v>11</v>
      </c>
      <c r="C42" s="109">
        <f>C40+C41</f>
        <v>275398</v>
      </c>
      <c r="D42" s="109">
        <f t="shared" ref="D42:G42" si="0">D40+D41</f>
        <v>331571</v>
      </c>
      <c r="E42" s="109">
        <f t="shared" si="0"/>
        <v>341137</v>
      </c>
      <c r="F42" s="109">
        <f t="shared" si="0"/>
        <v>363792</v>
      </c>
      <c r="G42" s="109">
        <f t="shared" si="0"/>
        <v>375346</v>
      </c>
      <c r="H42" s="84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5"/>
      <c r="BM42" s="85"/>
      <c r="BN42" s="85"/>
      <c r="BO42" s="85"/>
      <c r="BP42" s="85"/>
      <c r="BQ42" s="85"/>
      <c r="BR42" s="85"/>
      <c r="BS42" s="85"/>
      <c r="BT42" s="85"/>
      <c r="BU42" s="85"/>
      <c r="BV42" s="85"/>
      <c r="BW42" s="85"/>
      <c r="BX42" s="85"/>
      <c r="BY42" s="85"/>
      <c r="BZ42" s="85"/>
      <c r="CA42" s="85"/>
      <c r="CB42" s="85"/>
      <c r="CC42" s="85"/>
      <c r="CD42" s="85"/>
      <c r="CE42" s="85"/>
      <c r="CF42" s="85"/>
      <c r="CG42" s="85"/>
      <c r="CH42" s="85"/>
      <c r="CI42" s="85"/>
      <c r="CJ42" s="85"/>
      <c r="CK42" s="85"/>
      <c r="CL42" s="85"/>
      <c r="CM42" s="85"/>
      <c r="CN42" s="85"/>
      <c r="CO42" s="85"/>
      <c r="CP42" s="85"/>
      <c r="CQ42" s="85"/>
      <c r="CR42" s="85"/>
      <c r="CS42" s="85"/>
      <c r="CT42" s="85"/>
      <c r="CU42" s="85"/>
      <c r="CV42" s="85"/>
      <c r="CW42" s="85"/>
      <c r="CX42" s="85"/>
      <c r="CY42" s="85"/>
      <c r="CZ42" s="85"/>
      <c r="DA42" s="85"/>
      <c r="DB42" s="85"/>
      <c r="DC42" s="85"/>
      <c r="DD42" s="85"/>
      <c r="DE42" s="85"/>
      <c r="DF42" s="85"/>
      <c r="DG42" s="85"/>
      <c r="DH42" s="85"/>
      <c r="DI42" s="85"/>
      <c r="DJ42" s="85"/>
      <c r="DK42" s="85"/>
      <c r="DL42" s="85"/>
      <c r="DM42" s="85"/>
      <c r="DN42" s="85"/>
      <c r="DO42" s="85"/>
      <c r="DP42" s="85"/>
      <c r="DQ42" s="85"/>
      <c r="DR42" s="85"/>
      <c r="DS42" s="85"/>
      <c r="DT42" s="85"/>
      <c r="DU42" s="85"/>
      <c r="DV42" s="85"/>
      <c r="DW42" s="85"/>
      <c r="DX42" s="85"/>
      <c r="DY42" s="85"/>
      <c r="DZ42" s="85"/>
      <c r="EA42" s="85"/>
      <c r="EB42" s="85"/>
      <c r="EC42" s="85"/>
      <c r="ED42" s="85"/>
      <c r="EE42" s="85"/>
      <c r="EF42" s="85"/>
      <c r="EG42" s="85"/>
      <c r="EH42" s="85"/>
      <c r="EI42" s="85"/>
      <c r="EJ42" s="85"/>
      <c r="EK42" s="85"/>
      <c r="EL42" s="85"/>
      <c r="EM42" s="85"/>
      <c r="EN42" s="85"/>
      <c r="EO42" s="85"/>
      <c r="EP42" s="85"/>
      <c r="EQ42" s="85"/>
      <c r="ER42" s="85"/>
      <c r="ES42" s="85"/>
      <c r="ET42" s="85"/>
      <c r="EU42" s="85"/>
      <c r="EV42" s="85"/>
      <c r="EW42" s="85"/>
      <c r="EX42" s="85"/>
      <c r="EY42" s="85"/>
      <c r="EZ42" s="85"/>
      <c r="FA42" s="85"/>
      <c r="FB42" s="85"/>
      <c r="FC42" s="85"/>
      <c r="FD42" s="85"/>
      <c r="FE42" s="85"/>
      <c r="FF42" s="85"/>
      <c r="FG42" s="85"/>
      <c r="FH42" s="85"/>
      <c r="FI42" s="85"/>
      <c r="FJ42" s="85"/>
      <c r="FK42" s="85"/>
      <c r="FL42" s="85"/>
      <c r="FM42" s="85"/>
      <c r="FN42" s="85"/>
      <c r="FO42" s="85"/>
      <c r="FP42" s="85"/>
      <c r="FQ42" s="85"/>
      <c r="FR42" s="85"/>
      <c r="FS42" s="85"/>
      <c r="FT42" s="85"/>
      <c r="FU42" s="85"/>
      <c r="FV42" s="85"/>
      <c r="FW42" s="85"/>
      <c r="FX42" s="85"/>
      <c r="FY42" s="85"/>
      <c r="FZ42" s="85"/>
      <c r="GA42" s="85"/>
      <c r="GB42" s="85"/>
      <c r="GC42" s="85"/>
      <c r="GD42" s="85"/>
      <c r="GE42" s="85"/>
      <c r="GF42" s="85"/>
      <c r="GG42" s="85"/>
      <c r="GH42" s="85"/>
      <c r="GI42" s="85"/>
      <c r="GJ42" s="85"/>
      <c r="GK42" s="85"/>
      <c r="GL42" s="85"/>
      <c r="GM42" s="85"/>
      <c r="GN42" s="85"/>
      <c r="GO42" s="85"/>
      <c r="GP42" s="85"/>
      <c r="GQ42" s="85"/>
      <c r="GR42" s="85"/>
      <c r="GS42" s="85"/>
      <c r="GT42" s="85"/>
      <c r="GU42" s="85"/>
      <c r="GV42" s="85"/>
      <c r="GW42" s="85"/>
      <c r="GX42" s="85"/>
      <c r="GY42" s="85"/>
      <c r="GZ42" s="85"/>
      <c r="HA42" s="85"/>
      <c r="HB42" s="85"/>
      <c r="HC42" s="85"/>
      <c r="HD42" s="85"/>
      <c r="HE42" s="85"/>
      <c r="HF42" s="85"/>
      <c r="HG42" s="85"/>
      <c r="HH42" s="85"/>
      <c r="HI42" s="85"/>
      <c r="HJ42" s="85"/>
      <c r="HK42" s="85"/>
      <c r="HL42" s="85"/>
      <c r="HM42" s="85"/>
      <c r="HN42" s="85"/>
      <c r="HO42" s="85"/>
      <c r="HP42" s="85"/>
      <c r="HQ42" s="85"/>
      <c r="HR42" s="85"/>
      <c r="HS42" s="85"/>
      <c r="HT42" s="85"/>
      <c r="HU42" s="85"/>
      <c r="HV42" s="85"/>
      <c r="HW42" s="85"/>
      <c r="HX42" s="85"/>
      <c r="HY42" s="85"/>
      <c r="HZ42" s="85"/>
      <c r="IA42" s="85"/>
      <c r="IB42" s="85"/>
      <c r="IC42" s="85"/>
      <c r="ID42" s="85"/>
      <c r="IE42" s="85"/>
      <c r="IF42" s="85"/>
      <c r="IG42" s="85"/>
      <c r="IH42" s="85"/>
      <c r="II42" s="85"/>
      <c r="IJ42" s="85"/>
      <c r="IK42" s="85"/>
      <c r="IL42" s="85"/>
      <c r="IM42" s="85"/>
      <c r="IN42" s="85"/>
      <c r="IO42" s="85"/>
      <c r="IP42" s="85"/>
      <c r="IQ42" s="85"/>
      <c r="IR42" s="85"/>
      <c r="IS42" s="85"/>
      <c r="IT42" s="85"/>
      <c r="IU42" s="85"/>
      <c r="IV42" s="85"/>
    </row>
    <row r="43" spans="1:256" s="135" customFormat="1" ht="26.4" customHeight="1" x14ac:dyDescent="0.3">
      <c r="A43" s="189" t="s">
        <v>19</v>
      </c>
      <c r="B43" s="189"/>
      <c r="C43" s="189"/>
      <c r="D43" s="189"/>
      <c r="E43" s="189"/>
      <c r="F43" s="189"/>
      <c r="G43" s="189"/>
      <c r="H43" s="180"/>
      <c r="I43" s="133"/>
      <c r="J43" s="134"/>
      <c r="K43" s="134"/>
      <c r="L43" s="134"/>
      <c r="M43" s="134"/>
    </row>
    <row r="44" spans="1:256" ht="19.8" customHeight="1" x14ac:dyDescent="0.3">
      <c r="A44" s="19" t="s">
        <v>47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  <c r="IU44" s="34"/>
      <c r="IV44" s="34"/>
    </row>
    <row r="45" spans="1:256" ht="25.2" customHeight="1" x14ac:dyDescent="0.3">
      <c r="A45" s="202" t="s">
        <v>56</v>
      </c>
      <c r="B45" s="202"/>
      <c r="C45" s="202"/>
      <c r="D45" s="202"/>
      <c r="E45" s="202"/>
      <c r="F45" s="202"/>
      <c r="G45" s="202"/>
      <c r="H45" s="72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  <c r="DV45" s="73"/>
      <c r="DW45" s="73"/>
      <c r="DX45" s="73"/>
      <c r="DY45" s="73"/>
      <c r="DZ45" s="73"/>
      <c r="EA45" s="73"/>
      <c r="EB45" s="73"/>
      <c r="EC45" s="73"/>
      <c r="ED45" s="73"/>
      <c r="EE45" s="73"/>
      <c r="EF45" s="73"/>
      <c r="EG45" s="73"/>
      <c r="EH45" s="73"/>
      <c r="EI45" s="73"/>
      <c r="EJ45" s="73"/>
      <c r="EK45" s="73"/>
      <c r="EL45" s="73"/>
      <c r="EM45" s="73"/>
      <c r="EN45" s="73"/>
      <c r="EO45" s="73"/>
      <c r="EP45" s="73"/>
      <c r="EQ45" s="73"/>
      <c r="ER45" s="73"/>
      <c r="ES45" s="73"/>
      <c r="ET45" s="73"/>
      <c r="EU45" s="73"/>
      <c r="EV45" s="73"/>
      <c r="EW45" s="73"/>
      <c r="EX45" s="73"/>
      <c r="EY45" s="73"/>
      <c r="EZ45" s="73"/>
      <c r="FA45" s="73"/>
      <c r="FB45" s="73"/>
      <c r="FC45" s="73"/>
      <c r="FD45" s="73"/>
      <c r="FE45" s="73"/>
      <c r="FF45" s="73"/>
      <c r="FG45" s="73"/>
      <c r="FH45" s="73"/>
      <c r="FI45" s="73"/>
      <c r="FJ45" s="73"/>
      <c r="FK45" s="73"/>
      <c r="FL45" s="73"/>
      <c r="FM45" s="73"/>
      <c r="FN45" s="73"/>
      <c r="FO45" s="73"/>
      <c r="FP45" s="73"/>
      <c r="FQ45" s="73"/>
      <c r="FR45" s="73"/>
      <c r="FS45" s="73"/>
      <c r="FT45" s="73"/>
      <c r="FU45" s="73"/>
      <c r="FV45" s="73"/>
      <c r="FW45" s="73"/>
      <c r="FX45" s="73"/>
      <c r="FY45" s="73"/>
      <c r="FZ45" s="73"/>
      <c r="GA45" s="73"/>
      <c r="GB45" s="73"/>
      <c r="GC45" s="73"/>
      <c r="GD45" s="73"/>
      <c r="GE45" s="73"/>
      <c r="GF45" s="73"/>
      <c r="GG45" s="73"/>
      <c r="GH45" s="73"/>
      <c r="GI45" s="73"/>
      <c r="GJ45" s="73"/>
      <c r="GK45" s="73"/>
      <c r="GL45" s="73"/>
      <c r="GM45" s="73"/>
      <c r="GN45" s="73"/>
      <c r="GO45" s="73"/>
      <c r="GP45" s="73"/>
      <c r="GQ45" s="73"/>
      <c r="GR45" s="73"/>
      <c r="GS45" s="73"/>
      <c r="GT45" s="73"/>
      <c r="GU45" s="73"/>
      <c r="GV45" s="73"/>
      <c r="GW45" s="73"/>
      <c r="GX45" s="73"/>
      <c r="GY45" s="73"/>
      <c r="GZ45" s="73"/>
      <c r="HA45" s="73"/>
      <c r="HB45" s="73"/>
      <c r="HC45" s="73"/>
      <c r="HD45" s="73"/>
      <c r="HE45" s="73"/>
      <c r="HF45" s="73"/>
      <c r="HG45" s="73"/>
      <c r="HH45" s="73"/>
      <c r="HI45" s="73"/>
      <c r="HJ45" s="73"/>
      <c r="HK45" s="73"/>
      <c r="HL45" s="73"/>
      <c r="HM45" s="73"/>
      <c r="HN45" s="73"/>
      <c r="HO45" s="73"/>
      <c r="HP45" s="73"/>
      <c r="HQ45" s="73"/>
      <c r="HR45" s="73"/>
      <c r="HS45" s="73"/>
      <c r="HT45" s="73"/>
      <c r="HU45" s="73"/>
      <c r="HV45" s="73"/>
      <c r="HW45" s="73"/>
      <c r="HX45" s="73"/>
      <c r="HY45" s="73"/>
      <c r="HZ45" s="73"/>
      <c r="IA45" s="73"/>
      <c r="IB45" s="73"/>
      <c r="IC45" s="73"/>
      <c r="ID45" s="73"/>
      <c r="IE45" s="73"/>
      <c r="IF45" s="73"/>
      <c r="IG45" s="73"/>
      <c r="IH45" s="73"/>
      <c r="II45" s="73"/>
      <c r="IJ45" s="73"/>
      <c r="IK45" s="73"/>
      <c r="IL45" s="73"/>
      <c r="IM45" s="73"/>
      <c r="IN45" s="73"/>
      <c r="IO45" s="73"/>
      <c r="IP45" s="73"/>
      <c r="IQ45" s="73"/>
      <c r="IR45" s="73"/>
      <c r="IS45" s="73"/>
      <c r="IT45" s="73"/>
      <c r="IU45" s="73"/>
      <c r="IV45" s="73"/>
    </row>
    <row r="46" spans="1:256" ht="25.8" customHeight="1" x14ac:dyDescent="0.3">
      <c r="A46" s="19" t="s">
        <v>63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  <c r="IU46" s="34"/>
      <c r="IV46" s="34"/>
    </row>
    <row r="47" spans="1:256" ht="49.2" customHeight="1" x14ac:dyDescent="0.3">
      <c r="A47" s="193" t="s">
        <v>101</v>
      </c>
      <c r="B47" s="193"/>
      <c r="C47" s="193"/>
      <c r="D47" s="193"/>
      <c r="E47" s="193"/>
      <c r="F47" s="193"/>
      <c r="G47" s="193"/>
      <c r="H47" s="74"/>
      <c r="I47" s="32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  <c r="HN47" s="29"/>
      <c r="HO47" s="29"/>
      <c r="HP47" s="29"/>
      <c r="HQ47" s="29"/>
      <c r="HR47" s="29"/>
      <c r="HS47" s="29"/>
      <c r="HT47" s="29"/>
      <c r="HU47" s="29"/>
      <c r="HV47" s="29"/>
      <c r="HW47" s="29"/>
      <c r="HX47" s="29"/>
      <c r="HY47" s="29"/>
      <c r="HZ47" s="29"/>
      <c r="IA47" s="29"/>
      <c r="IB47" s="29"/>
      <c r="IC47" s="29"/>
      <c r="ID47" s="29"/>
      <c r="IE47" s="29"/>
      <c r="IF47" s="29"/>
      <c r="IG47" s="29"/>
      <c r="IH47" s="29"/>
      <c r="II47" s="29"/>
      <c r="IJ47" s="29"/>
      <c r="IK47" s="29"/>
      <c r="IL47" s="29"/>
      <c r="IM47" s="29"/>
      <c r="IN47" s="29"/>
      <c r="IO47" s="29"/>
      <c r="IP47" s="29"/>
      <c r="IQ47" s="29"/>
      <c r="IR47" s="29"/>
      <c r="IS47" s="29"/>
      <c r="IT47" s="29"/>
      <c r="IU47" s="29"/>
      <c r="IV47" s="29"/>
    </row>
    <row r="49" spans="1:8" ht="18" customHeight="1" x14ac:dyDescent="0.3">
      <c r="A49" s="223" t="s">
        <v>13</v>
      </c>
      <c r="B49" s="223"/>
      <c r="C49" s="194" t="s">
        <v>0</v>
      </c>
      <c r="D49" s="194" t="s">
        <v>109</v>
      </c>
      <c r="E49" s="194" t="s">
        <v>110</v>
      </c>
      <c r="F49" s="194" t="s">
        <v>1</v>
      </c>
      <c r="G49" s="194"/>
      <c r="H49" s="194"/>
    </row>
    <row r="50" spans="1:8" ht="15.6" x14ac:dyDescent="0.3">
      <c r="A50" s="223"/>
      <c r="B50" s="223"/>
      <c r="C50" s="194"/>
      <c r="D50" s="194"/>
      <c r="E50" s="194"/>
      <c r="F50" s="128" t="s">
        <v>6</v>
      </c>
      <c r="G50" s="128" t="s">
        <v>7</v>
      </c>
      <c r="H50" s="128" t="s">
        <v>111</v>
      </c>
    </row>
    <row r="51" spans="1:8" ht="28.2" customHeight="1" x14ac:dyDescent="0.3">
      <c r="A51" s="224" t="s">
        <v>13</v>
      </c>
      <c r="B51" s="225"/>
      <c r="C51" s="110" t="s">
        <v>73</v>
      </c>
      <c r="D51" s="110" t="s">
        <v>73</v>
      </c>
      <c r="E51" s="110" t="s">
        <v>73</v>
      </c>
      <c r="F51" s="110" t="s">
        <v>73</v>
      </c>
      <c r="G51" s="110" t="s">
        <v>73</v>
      </c>
      <c r="H51" s="110" t="s">
        <v>73</v>
      </c>
    </row>
    <row r="52" spans="1:8" ht="24" customHeight="1" x14ac:dyDescent="0.3">
      <c r="A52" s="220" t="s">
        <v>83</v>
      </c>
      <c r="B52" s="221"/>
      <c r="C52" s="106" t="s">
        <v>18</v>
      </c>
      <c r="D52" s="110">
        <v>200</v>
      </c>
      <c r="E52" s="177">
        <v>225</v>
      </c>
      <c r="F52" s="110">
        <v>225</v>
      </c>
      <c r="G52" s="110">
        <v>200</v>
      </c>
      <c r="H52" s="110">
        <v>200</v>
      </c>
    </row>
    <row r="53" spans="1:8" ht="27" customHeight="1" x14ac:dyDescent="0.3">
      <c r="A53" s="222" t="s">
        <v>84</v>
      </c>
      <c r="B53" s="222"/>
      <c r="C53" s="106" t="s">
        <v>18</v>
      </c>
      <c r="D53" s="110">
        <v>185</v>
      </c>
      <c r="E53" s="177">
        <v>210</v>
      </c>
      <c r="F53" s="110">
        <v>205</v>
      </c>
      <c r="G53" s="110">
        <v>185</v>
      </c>
      <c r="H53" s="110">
        <v>185</v>
      </c>
    </row>
    <row r="54" spans="1:8" ht="41.4" customHeight="1" x14ac:dyDescent="0.3">
      <c r="A54" s="222" t="s">
        <v>85</v>
      </c>
      <c r="B54" s="222"/>
      <c r="C54" s="106" t="s">
        <v>18</v>
      </c>
      <c r="D54" s="110">
        <v>548</v>
      </c>
      <c r="E54" s="177">
        <v>567</v>
      </c>
      <c r="F54" s="110">
        <v>584</v>
      </c>
      <c r="G54" s="110">
        <v>548</v>
      </c>
      <c r="H54" s="110">
        <v>548</v>
      </c>
    </row>
    <row r="55" spans="1:8" ht="27.6" customHeight="1" x14ac:dyDescent="0.3">
      <c r="A55" s="222" t="s">
        <v>86</v>
      </c>
      <c r="B55" s="222"/>
      <c r="C55" s="106" t="s">
        <v>18</v>
      </c>
      <c r="D55" s="110">
        <v>721</v>
      </c>
      <c r="E55" s="177">
        <v>725</v>
      </c>
      <c r="F55" s="110">
        <v>759</v>
      </c>
      <c r="G55" s="110">
        <v>721</v>
      </c>
      <c r="H55" s="110">
        <v>721</v>
      </c>
    </row>
    <row r="56" spans="1:8" ht="21" customHeight="1" x14ac:dyDescent="0.3"/>
    <row r="57" spans="1:8" ht="23.4" customHeight="1" x14ac:dyDescent="0.3">
      <c r="A57" s="216" t="s">
        <v>14</v>
      </c>
      <c r="B57" s="194" t="s">
        <v>0</v>
      </c>
      <c r="C57" s="194" t="s">
        <v>109</v>
      </c>
      <c r="D57" s="194" t="s">
        <v>110</v>
      </c>
      <c r="E57" s="194" t="s">
        <v>1</v>
      </c>
      <c r="F57" s="194"/>
      <c r="G57" s="194"/>
    </row>
    <row r="58" spans="1:8" ht="28.8" customHeight="1" x14ac:dyDescent="0.3">
      <c r="A58" s="216"/>
      <c r="B58" s="194"/>
      <c r="C58" s="194"/>
      <c r="D58" s="194"/>
      <c r="E58" s="178" t="s">
        <v>6</v>
      </c>
      <c r="F58" s="178" t="s">
        <v>7</v>
      </c>
      <c r="G58" s="178" t="s">
        <v>111</v>
      </c>
    </row>
    <row r="59" spans="1:8" ht="30.6" customHeight="1" x14ac:dyDescent="0.3">
      <c r="A59" s="54" t="s">
        <v>12</v>
      </c>
      <c r="B59" s="179" t="s">
        <v>11</v>
      </c>
      <c r="C59" s="12">
        <v>271144</v>
      </c>
      <c r="D59" s="12">
        <f>315670</f>
        <v>315670</v>
      </c>
      <c r="E59" s="181">
        <v>341137</v>
      </c>
      <c r="F59" s="132">
        <v>363792</v>
      </c>
      <c r="G59" s="139">
        <v>375346</v>
      </c>
    </row>
    <row r="60" spans="1:8" ht="31.2" x14ac:dyDescent="0.3">
      <c r="A60" s="49" t="s">
        <v>4</v>
      </c>
      <c r="B60" s="41" t="s">
        <v>11</v>
      </c>
      <c r="C60" s="42">
        <f>SUM(C59)</f>
        <v>271144</v>
      </c>
      <c r="D60" s="42">
        <f>SUM(D59)</f>
        <v>315670</v>
      </c>
      <c r="E60" s="42">
        <f>SUM(E59)</f>
        <v>341137</v>
      </c>
      <c r="F60" s="42">
        <f>SUM(F59)</f>
        <v>363792</v>
      </c>
      <c r="G60" s="42">
        <f>SUM(G59)</f>
        <v>375346</v>
      </c>
    </row>
  </sheetData>
  <mergeCells count="43">
    <mergeCell ref="B38:B39"/>
    <mergeCell ref="C38:C39"/>
    <mergeCell ref="D38:D39"/>
    <mergeCell ref="E38:G38"/>
    <mergeCell ref="A55:B55"/>
    <mergeCell ref="A49:B50"/>
    <mergeCell ref="C49:C50"/>
    <mergeCell ref="D49:D50"/>
    <mergeCell ref="E49:E50"/>
    <mergeCell ref="F49:H49"/>
    <mergeCell ref="A51:B51"/>
    <mergeCell ref="A52:B52"/>
    <mergeCell ref="A53:B53"/>
    <mergeCell ref="A54:B54"/>
    <mergeCell ref="A36:G36"/>
    <mergeCell ref="D20:I20"/>
    <mergeCell ref="B24:E24"/>
    <mergeCell ref="A26:K26"/>
    <mergeCell ref="A28:K28"/>
    <mergeCell ref="A30:G30"/>
    <mergeCell ref="A31:G31"/>
    <mergeCell ref="A34:G34"/>
    <mergeCell ref="A35:J35"/>
    <mergeCell ref="A43:G43"/>
    <mergeCell ref="A45:G45"/>
    <mergeCell ref="A47:G47"/>
    <mergeCell ref="A38:A39"/>
    <mergeCell ref="D7:L7"/>
    <mergeCell ref="D8:L8"/>
    <mergeCell ref="D9:L9"/>
    <mergeCell ref="D10:L10"/>
    <mergeCell ref="D11:L11"/>
    <mergeCell ref="D18:H18"/>
    <mergeCell ref="D13:L13"/>
    <mergeCell ref="D14:L14"/>
    <mergeCell ref="D15:L15"/>
    <mergeCell ref="D16:L16"/>
    <mergeCell ref="D17:H17"/>
    <mergeCell ref="A57:A58"/>
    <mergeCell ref="B57:B58"/>
    <mergeCell ref="C57:C58"/>
    <mergeCell ref="D57:D58"/>
    <mergeCell ref="E57:G57"/>
  </mergeCells>
  <hyperlinks>
    <hyperlink ref="G2" r:id="rId1" display="jl:31665116.100 "/>
  </hyperlinks>
  <pageMargins left="0.39370078740157483" right="0.19685039370078741" top="0.39370078740157483" bottom="0.39370078740157483" header="0.59055118110236227" footer="0.98425196850393704"/>
  <pageSetup paperSize="9" scale="75" orientation="landscape" useFirstPageNumber="1" r:id="rId2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7"/>
  <sheetViews>
    <sheetView topLeftCell="A38" zoomScale="60" zoomScaleNormal="60" zoomScaleSheetLayoutView="75" workbookViewId="0">
      <selection activeCell="D65" sqref="D65"/>
    </sheetView>
  </sheetViews>
  <sheetFormatPr defaultRowHeight="13.8" x14ac:dyDescent="0.3"/>
  <cols>
    <col min="1" max="1" width="46.109375" style="56" customWidth="1"/>
    <col min="2" max="2" width="11.6640625" style="56" customWidth="1"/>
    <col min="3" max="3" width="15.6640625" style="15" customWidth="1"/>
    <col min="4" max="4" width="17.44140625" style="15" customWidth="1"/>
    <col min="5" max="5" width="18.88671875" style="15" customWidth="1"/>
    <col min="6" max="6" width="14.6640625" style="15" customWidth="1"/>
    <col min="7" max="7" width="14" style="15" customWidth="1"/>
    <col min="8" max="8" width="13.77734375" style="15" customWidth="1"/>
    <col min="9" max="9" width="11" style="57" customWidth="1"/>
    <col min="10" max="10" width="11.109375" style="15" customWidth="1"/>
    <col min="11" max="12" width="13.33203125" style="15" customWidth="1"/>
    <col min="13" max="13" width="13.88671875" style="15" customWidth="1"/>
    <col min="14" max="17" width="9.109375" style="15" customWidth="1"/>
    <col min="18" max="256" width="8.88671875" style="15"/>
    <col min="257" max="257" width="46.109375" style="15" customWidth="1"/>
    <col min="258" max="258" width="11.6640625" style="15" customWidth="1"/>
    <col min="259" max="259" width="15.6640625" style="15" customWidth="1"/>
    <col min="260" max="260" width="17.44140625" style="15" customWidth="1"/>
    <col min="261" max="261" width="18.88671875" style="15" customWidth="1"/>
    <col min="262" max="262" width="14.6640625" style="15" customWidth="1"/>
    <col min="263" max="263" width="14" style="15" customWidth="1"/>
    <col min="264" max="265" width="11" style="15" customWidth="1"/>
    <col min="266" max="266" width="11.109375" style="15" customWidth="1"/>
    <col min="267" max="268" width="13.33203125" style="15" customWidth="1"/>
    <col min="269" max="269" width="13.88671875" style="15" customWidth="1"/>
    <col min="270" max="273" width="9.109375" style="15" customWidth="1"/>
    <col min="274" max="512" width="8.88671875" style="15"/>
    <col min="513" max="513" width="46.109375" style="15" customWidth="1"/>
    <col min="514" max="514" width="11.6640625" style="15" customWidth="1"/>
    <col min="515" max="515" width="15.6640625" style="15" customWidth="1"/>
    <col min="516" max="516" width="17.44140625" style="15" customWidth="1"/>
    <col min="517" max="517" width="18.88671875" style="15" customWidth="1"/>
    <col min="518" max="518" width="14.6640625" style="15" customWidth="1"/>
    <col min="519" max="519" width="14" style="15" customWidth="1"/>
    <col min="520" max="521" width="11" style="15" customWidth="1"/>
    <col min="522" max="522" width="11.109375" style="15" customWidth="1"/>
    <col min="523" max="524" width="13.33203125" style="15" customWidth="1"/>
    <col min="525" max="525" width="13.88671875" style="15" customWidth="1"/>
    <col min="526" max="529" width="9.109375" style="15" customWidth="1"/>
    <col min="530" max="768" width="8.88671875" style="15"/>
    <col min="769" max="769" width="46.109375" style="15" customWidth="1"/>
    <col min="770" max="770" width="11.6640625" style="15" customWidth="1"/>
    <col min="771" max="771" width="15.6640625" style="15" customWidth="1"/>
    <col min="772" max="772" width="17.44140625" style="15" customWidth="1"/>
    <col min="773" max="773" width="18.88671875" style="15" customWidth="1"/>
    <col min="774" max="774" width="14.6640625" style="15" customWidth="1"/>
    <col min="775" max="775" width="14" style="15" customWidth="1"/>
    <col min="776" max="777" width="11" style="15" customWidth="1"/>
    <col min="778" max="778" width="11.109375" style="15" customWidth="1"/>
    <col min="779" max="780" width="13.33203125" style="15" customWidth="1"/>
    <col min="781" max="781" width="13.88671875" style="15" customWidth="1"/>
    <col min="782" max="785" width="9.109375" style="15" customWidth="1"/>
    <col min="786" max="1024" width="8.88671875" style="15"/>
    <col min="1025" max="1025" width="46.109375" style="15" customWidth="1"/>
    <col min="1026" max="1026" width="11.6640625" style="15" customWidth="1"/>
    <col min="1027" max="1027" width="15.6640625" style="15" customWidth="1"/>
    <col min="1028" max="1028" width="17.44140625" style="15" customWidth="1"/>
    <col min="1029" max="1029" width="18.88671875" style="15" customWidth="1"/>
    <col min="1030" max="1030" width="14.6640625" style="15" customWidth="1"/>
    <col min="1031" max="1031" width="14" style="15" customWidth="1"/>
    <col min="1032" max="1033" width="11" style="15" customWidth="1"/>
    <col min="1034" max="1034" width="11.109375" style="15" customWidth="1"/>
    <col min="1035" max="1036" width="13.33203125" style="15" customWidth="1"/>
    <col min="1037" max="1037" width="13.88671875" style="15" customWidth="1"/>
    <col min="1038" max="1041" width="9.109375" style="15" customWidth="1"/>
    <col min="1042" max="1280" width="8.88671875" style="15"/>
    <col min="1281" max="1281" width="46.109375" style="15" customWidth="1"/>
    <col min="1282" max="1282" width="11.6640625" style="15" customWidth="1"/>
    <col min="1283" max="1283" width="15.6640625" style="15" customWidth="1"/>
    <col min="1284" max="1284" width="17.44140625" style="15" customWidth="1"/>
    <col min="1285" max="1285" width="18.88671875" style="15" customWidth="1"/>
    <col min="1286" max="1286" width="14.6640625" style="15" customWidth="1"/>
    <col min="1287" max="1287" width="14" style="15" customWidth="1"/>
    <col min="1288" max="1289" width="11" style="15" customWidth="1"/>
    <col min="1290" max="1290" width="11.109375" style="15" customWidth="1"/>
    <col min="1291" max="1292" width="13.33203125" style="15" customWidth="1"/>
    <col min="1293" max="1293" width="13.88671875" style="15" customWidth="1"/>
    <col min="1294" max="1297" width="9.109375" style="15" customWidth="1"/>
    <col min="1298" max="1536" width="8.88671875" style="15"/>
    <col min="1537" max="1537" width="46.109375" style="15" customWidth="1"/>
    <col min="1538" max="1538" width="11.6640625" style="15" customWidth="1"/>
    <col min="1539" max="1539" width="15.6640625" style="15" customWidth="1"/>
    <col min="1540" max="1540" width="17.44140625" style="15" customWidth="1"/>
    <col min="1541" max="1541" width="18.88671875" style="15" customWidth="1"/>
    <col min="1542" max="1542" width="14.6640625" style="15" customWidth="1"/>
    <col min="1543" max="1543" width="14" style="15" customWidth="1"/>
    <col min="1544" max="1545" width="11" style="15" customWidth="1"/>
    <col min="1546" max="1546" width="11.109375" style="15" customWidth="1"/>
    <col min="1547" max="1548" width="13.33203125" style="15" customWidth="1"/>
    <col min="1549" max="1549" width="13.88671875" style="15" customWidth="1"/>
    <col min="1550" max="1553" width="9.109375" style="15" customWidth="1"/>
    <col min="1554" max="1792" width="8.88671875" style="15"/>
    <col min="1793" max="1793" width="46.109375" style="15" customWidth="1"/>
    <col min="1794" max="1794" width="11.6640625" style="15" customWidth="1"/>
    <col min="1795" max="1795" width="15.6640625" style="15" customWidth="1"/>
    <col min="1796" max="1796" width="17.44140625" style="15" customWidth="1"/>
    <col min="1797" max="1797" width="18.88671875" style="15" customWidth="1"/>
    <col min="1798" max="1798" width="14.6640625" style="15" customWidth="1"/>
    <col min="1799" max="1799" width="14" style="15" customWidth="1"/>
    <col min="1800" max="1801" width="11" style="15" customWidth="1"/>
    <col min="1802" max="1802" width="11.109375" style="15" customWidth="1"/>
    <col min="1803" max="1804" width="13.33203125" style="15" customWidth="1"/>
    <col min="1805" max="1805" width="13.88671875" style="15" customWidth="1"/>
    <col min="1806" max="1809" width="9.109375" style="15" customWidth="1"/>
    <col min="1810" max="2048" width="8.88671875" style="15"/>
    <col min="2049" max="2049" width="46.109375" style="15" customWidth="1"/>
    <col min="2050" max="2050" width="11.6640625" style="15" customWidth="1"/>
    <col min="2051" max="2051" width="15.6640625" style="15" customWidth="1"/>
    <col min="2052" max="2052" width="17.44140625" style="15" customWidth="1"/>
    <col min="2053" max="2053" width="18.88671875" style="15" customWidth="1"/>
    <col min="2054" max="2054" width="14.6640625" style="15" customWidth="1"/>
    <col min="2055" max="2055" width="14" style="15" customWidth="1"/>
    <col min="2056" max="2057" width="11" style="15" customWidth="1"/>
    <col min="2058" max="2058" width="11.109375" style="15" customWidth="1"/>
    <col min="2059" max="2060" width="13.33203125" style="15" customWidth="1"/>
    <col min="2061" max="2061" width="13.88671875" style="15" customWidth="1"/>
    <col min="2062" max="2065" width="9.109375" style="15" customWidth="1"/>
    <col min="2066" max="2304" width="8.88671875" style="15"/>
    <col min="2305" max="2305" width="46.109375" style="15" customWidth="1"/>
    <col min="2306" max="2306" width="11.6640625" style="15" customWidth="1"/>
    <col min="2307" max="2307" width="15.6640625" style="15" customWidth="1"/>
    <col min="2308" max="2308" width="17.44140625" style="15" customWidth="1"/>
    <col min="2309" max="2309" width="18.88671875" style="15" customWidth="1"/>
    <col min="2310" max="2310" width="14.6640625" style="15" customWidth="1"/>
    <col min="2311" max="2311" width="14" style="15" customWidth="1"/>
    <col min="2312" max="2313" width="11" style="15" customWidth="1"/>
    <col min="2314" max="2314" width="11.109375" style="15" customWidth="1"/>
    <col min="2315" max="2316" width="13.33203125" style="15" customWidth="1"/>
    <col min="2317" max="2317" width="13.88671875" style="15" customWidth="1"/>
    <col min="2318" max="2321" width="9.109375" style="15" customWidth="1"/>
    <col min="2322" max="2560" width="8.88671875" style="15"/>
    <col min="2561" max="2561" width="46.109375" style="15" customWidth="1"/>
    <col min="2562" max="2562" width="11.6640625" style="15" customWidth="1"/>
    <col min="2563" max="2563" width="15.6640625" style="15" customWidth="1"/>
    <col min="2564" max="2564" width="17.44140625" style="15" customWidth="1"/>
    <col min="2565" max="2565" width="18.88671875" style="15" customWidth="1"/>
    <col min="2566" max="2566" width="14.6640625" style="15" customWidth="1"/>
    <col min="2567" max="2567" width="14" style="15" customWidth="1"/>
    <col min="2568" max="2569" width="11" style="15" customWidth="1"/>
    <col min="2570" max="2570" width="11.109375" style="15" customWidth="1"/>
    <col min="2571" max="2572" width="13.33203125" style="15" customWidth="1"/>
    <col min="2573" max="2573" width="13.88671875" style="15" customWidth="1"/>
    <col min="2574" max="2577" width="9.109375" style="15" customWidth="1"/>
    <col min="2578" max="2816" width="8.88671875" style="15"/>
    <col min="2817" max="2817" width="46.109375" style="15" customWidth="1"/>
    <col min="2818" max="2818" width="11.6640625" style="15" customWidth="1"/>
    <col min="2819" max="2819" width="15.6640625" style="15" customWidth="1"/>
    <col min="2820" max="2820" width="17.44140625" style="15" customWidth="1"/>
    <col min="2821" max="2821" width="18.88671875" style="15" customWidth="1"/>
    <col min="2822" max="2822" width="14.6640625" style="15" customWidth="1"/>
    <col min="2823" max="2823" width="14" style="15" customWidth="1"/>
    <col min="2824" max="2825" width="11" style="15" customWidth="1"/>
    <col min="2826" max="2826" width="11.109375" style="15" customWidth="1"/>
    <col min="2827" max="2828" width="13.33203125" style="15" customWidth="1"/>
    <col min="2829" max="2829" width="13.88671875" style="15" customWidth="1"/>
    <col min="2830" max="2833" width="9.109375" style="15" customWidth="1"/>
    <col min="2834" max="3072" width="8.88671875" style="15"/>
    <col min="3073" max="3073" width="46.109375" style="15" customWidth="1"/>
    <col min="3074" max="3074" width="11.6640625" style="15" customWidth="1"/>
    <col min="3075" max="3075" width="15.6640625" style="15" customWidth="1"/>
    <col min="3076" max="3076" width="17.44140625" style="15" customWidth="1"/>
    <col min="3077" max="3077" width="18.88671875" style="15" customWidth="1"/>
    <col min="3078" max="3078" width="14.6640625" style="15" customWidth="1"/>
    <col min="3079" max="3079" width="14" style="15" customWidth="1"/>
    <col min="3080" max="3081" width="11" style="15" customWidth="1"/>
    <col min="3082" max="3082" width="11.109375" style="15" customWidth="1"/>
    <col min="3083" max="3084" width="13.33203125" style="15" customWidth="1"/>
    <col min="3085" max="3085" width="13.88671875" style="15" customWidth="1"/>
    <col min="3086" max="3089" width="9.109375" style="15" customWidth="1"/>
    <col min="3090" max="3328" width="8.88671875" style="15"/>
    <col min="3329" max="3329" width="46.109375" style="15" customWidth="1"/>
    <col min="3330" max="3330" width="11.6640625" style="15" customWidth="1"/>
    <col min="3331" max="3331" width="15.6640625" style="15" customWidth="1"/>
    <col min="3332" max="3332" width="17.44140625" style="15" customWidth="1"/>
    <col min="3333" max="3333" width="18.88671875" style="15" customWidth="1"/>
    <col min="3334" max="3334" width="14.6640625" style="15" customWidth="1"/>
    <col min="3335" max="3335" width="14" style="15" customWidth="1"/>
    <col min="3336" max="3337" width="11" style="15" customWidth="1"/>
    <col min="3338" max="3338" width="11.109375" style="15" customWidth="1"/>
    <col min="3339" max="3340" width="13.33203125" style="15" customWidth="1"/>
    <col min="3341" max="3341" width="13.88671875" style="15" customWidth="1"/>
    <col min="3342" max="3345" width="9.109375" style="15" customWidth="1"/>
    <col min="3346" max="3584" width="8.88671875" style="15"/>
    <col min="3585" max="3585" width="46.109375" style="15" customWidth="1"/>
    <col min="3586" max="3586" width="11.6640625" style="15" customWidth="1"/>
    <col min="3587" max="3587" width="15.6640625" style="15" customWidth="1"/>
    <col min="3588" max="3588" width="17.44140625" style="15" customWidth="1"/>
    <col min="3589" max="3589" width="18.88671875" style="15" customWidth="1"/>
    <col min="3590" max="3590" width="14.6640625" style="15" customWidth="1"/>
    <col min="3591" max="3591" width="14" style="15" customWidth="1"/>
    <col min="3592" max="3593" width="11" style="15" customWidth="1"/>
    <col min="3594" max="3594" width="11.109375" style="15" customWidth="1"/>
    <col min="3595" max="3596" width="13.33203125" style="15" customWidth="1"/>
    <col min="3597" max="3597" width="13.88671875" style="15" customWidth="1"/>
    <col min="3598" max="3601" width="9.109375" style="15" customWidth="1"/>
    <col min="3602" max="3840" width="8.88671875" style="15"/>
    <col min="3841" max="3841" width="46.109375" style="15" customWidth="1"/>
    <col min="3842" max="3842" width="11.6640625" style="15" customWidth="1"/>
    <col min="3843" max="3843" width="15.6640625" style="15" customWidth="1"/>
    <col min="3844" max="3844" width="17.44140625" style="15" customWidth="1"/>
    <col min="3845" max="3845" width="18.88671875" style="15" customWidth="1"/>
    <col min="3846" max="3846" width="14.6640625" style="15" customWidth="1"/>
    <col min="3847" max="3847" width="14" style="15" customWidth="1"/>
    <col min="3848" max="3849" width="11" style="15" customWidth="1"/>
    <col min="3850" max="3850" width="11.109375" style="15" customWidth="1"/>
    <col min="3851" max="3852" width="13.33203125" style="15" customWidth="1"/>
    <col min="3853" max="3853" width="13.88671875" style="15" customWidth="1"/>
    <col min="3854" max="3857" width="9.109375" style="15" customWidth="1"/>
    <col min="3858" max="4096" width="8.88671875" style="15"/>
    <col min="4097" max="4097" width="46.109375" style="15" customWidth="1"/>
    <col min="4098" max="4098" width="11.6640625" style="15" customWidth="1"/>
    <col min="4099" max="4099" width="15.6640625" style="15" customWidth="1"/>
    <col min="4100" max="4100" width="17.44140625" style="15" customWidth="1"/>
    <col min="4101" max="4101" width="18.88671875" style="15" customWidth="1"/>
    <col min="4102" max="4102" width="14.6640625" style="15" customWidth="1"/>
    <col min="4103" max="4103" width="14" style="15" customWidth="1"/>
    <col min="4104" max="4105" width="11" style="15" customWidth="1"/>
    <col min="4106" max="4106" width="11.109375" style="15" customWidth="1"/>
    <col min="4107" max="4108" width="13.33203125" style="15" customWidth="1"/>
    <col min="4109" max="4109" width="13.88671875" style="15" customWidth="1"/>
    <col min="4110" max="4113" width="9.109375" style="15" customWidth="1"/>
    <col min="4114" max="4352" width="8.88671875" style="15"/>
    <col min="4353" max="4353" width="46.109375" style="15" customWidth="1"/>
    <col min="4354" max="4354" width="11.6640625" style="15" customWidth="1"/>
    <col min="4355" max="4355" width="15.6640625" style="15" customWidth="1"/>
    <col min="4356" max="4356" width="17.44140625" style="15" customWidth="1"/>
    <col min="4357" max="4357" width="18.88671875" style="15" customWidth="1"/>
    <col min="4358" max="4358" width="14.6640625" style="15" customWidth="1"/>
    <col min="4359" max="4359" width="14" style="15" customWidth="1"/>
    <col min="4360" max="4361" width="11" style="15" customWidth="1"/>
    <col min="4362" max="4362" width="11.109375" style="15" customWidth="1"/>
    <col min="4363" max="4364" width="13.33203125" style="15" customWidth="1"/>
    <col min="4365" max="4365" width="13.88671875" style="15" customWidth="1"/>
    <col min="4366" max="4369" width="9.109375" style="15" customWidth="1"/>
    <col min="4370" max="4608" width="8.88671875" style="15"/>
    <col min="4609" max="4609" width="46.109375" style="15" customWidth="1"/>
    <col min="4610" max="4610" width="11.6640625" style="15" customWidth="1"/>
    <col min="4611" max="4611" width="15.6640625" style="15" customWidth="1"/>
    <col min="4612" max="4612" width="17.44140625" style="15" customWidth="1"/>
    <col min="4613" max="4613" width="18.88671875" style="15" customWidth="1"/>
    <col min="4614" max="4614" width="14.6640625" style="15" customWidth="1"/>
    <col min="4615" max="4615" width="14" style="15" customWidth="1"/>
    <col min="4616" max="4617" width="11" style="15" customWidth="1"/>
    <col min="4618" max="4618" width="11.109375" style="15" customWidth="1"/>
    <col min="4619" max="4620" width="13.33203125" style="15" customWidth="1"/>
    <col min="4621" max="4621" width="13.88671875" style="15" customWidth="1"/>
    <col min="4622" max="4625" width="9.109375" style="15" customWidth="1"/>
    <col min="4626" max="4864" width="8.88671875" style="15"/>
    <col min="4865" max="4865" width="46.109375" style="15" customWidth="1"/>
    <col min="4866" max="4866" width="11.6640625" style="15" customWidth="1"/>
    <col min="4867" max="4867" width="15.6640625" style="15" customWidth="1"/>
    <col min="4868" max="4868" width="17.44140625" style="15" customWidth="1"/>
    <col min="4869" max="4869" width="18.88671875" style="15" customWidth="1"/>
    <col min="4870" max="4870" width="14.6640625" style="15" customWidth="1"/>
    <col min="4871" max="4871" width="14" style="15" customWidth="1"/>
    <col min="4872" max="4873" width="11" style="15" customWidth="1"/>
    <col min="4874" max="4874" width="11.109375" style="15" customWidth="1"/>
    <col min="4875" max="4876" width="13.33203125" style="15" customWidth="1"/>
    <col min="4877" max="4877" width="13.88671875" style="15" customWidth="1"/>
    <col min="4878" max="4881" width="9.109375" style="15" customWidth="1"/>
    <col min="4882" max="5120" width="8.88671875" style="15"/>
    <col min="5121" max="5121" width="46.109375" style="15" customWidth="1"/>
    <col min="5122" max="5122" width="11.6640625" style="15" customWidth="1"/>
    <col min="5123" max="5123" width="15.6640625" style="15" customWidth="1"/>
    <col min="5124" max="5124" width="17.44140625" style="15" customWidth="1"/>
    <col min="5125" max="5125" width="18.88671875" style="15" customWidth="1"/>
    <col min="5126" max="5126" width="14.6640625" style="15" customWidth="1"/>
    <col min="5127" max="5127" width="14" style="15" customWidth="1"/>
    <col min="5128" max="5129" width="11" style="15" customWidth="1"/>
    <col min="5130" max="5130" width="11.109375" style="15" customWidth="1"/>
    <col min="5131" max="5132" width="13.33203125" style="15" customWidth="1"/>
    <col min="5133" max="5133" width="13.88671875" style="15" customWidth="1"/>
    <col min="5134" max="5137" width="9.109375" style="15" customWidth="1"/>
    <col min="5138" max="5376" width="8.88671875" style="15"/>
    <col min="5377" max="5377" width="46.109375" style="15" customWidth="1"/>
    <col min="5378" max="5378" width="11.6640625" style="15" customWidth="1"/>
    <col min="5379" max="5379" width="15.6640625" style="15" customWidth="1"/>
    <col min="5380" max="5380" width="17.44140625" style="15" customWidth="1"/>
    <col min="5381" max="5381" width="18.88671875" style="15" customWidth="1"/>
    <col min="5382" max="5382" width="14.6640625" style="15" customWidth="1"/>
    <col min="5383" max="5383" width="14" style="15" customWidth="1"/>
    <col min="5384" max="5385" width="11" style="15" customWidth="1"/>
    <col min="5386" max="5386" width="11.109375" style="15" customWidth="1"/>
    <col min="5387" max="5388" width="13.33203125" style="15" customWidth="1"/>
    <col min="5389" max="5389" width="13.88671875" style="15" customWidth="1"/>
    <col min="5390" max="5393" width="9.109375" style="15" customWidth="1"/>
    <col min="5394" max="5632" width="8.88671875" style="15"/>
    <col min="5633" max="5633" width="46.109375" style="15" customWidth="1"/>
    <col min="5634" max="5634" width="11.6640625" style="15" customWidth="1"/>
    <col min="5635" max="5635" width="15.6640625" style="15" customWidth="1"/>
    <col min="5636" max="5636" width="17.44140625" style="15" customWidth="1"/>
    <col min="5637" max="5637" width="18.88671875" style="15" customWidth="1"/>
    <col min="5638" max="5638" width="14.6640625" style="15" customWidth="1"/>
    <col min="5639" max="5639" width="14" style="15" customWidth="1"/>
    <col min="5640" max="5641" width="11" style="15" customWidth="1"/>
    <col min="5642" max="5642" width="11.109375" style="15" customWidth="1"/>
    <col min="5643" max="5644" width="13.33203125" style="15" customWidth="1"/>
    <col min="5645" max="5645" width="13.88671875" style="15" customWidth="1"/>
    <col min="5646" max="5649" width="9.109375" style="15" customWidth="1"/>
    <col min="5650" max="5888" width="8.88671875" style="15"/>
    <col min="5889" max="5889" width="46.109375" style="15" customWidth="1"/>
    <col min="5890" max="5890" width="11.6640625" style="15" customWidth="1"/>
    <col min="5891" max="5891" width="15.6640625" style="15" customWidth="1"/>
    <col min="5892" max="5892" width="17.44140625" style="15" customWidth="1"/>
    <col min="5893" max="5893" width="18.88671875" style="15" customWidth="1"/>
    <col min="5894" max="5894" width="14.6640625" style="15" customWidth="1"/>
    <col min="5895" max="5895" width="14" style="15" customWidth="1"/>
    <col min="5896" max="5897" width="11" style="15" customWidth="1"/>
    <col min="5898" max="5898" width="11.109375" style="15" customWidth="1"/>
    <col min="5899" max="5900" width="13.33203125" style="15" customWidth="1"/>
    <col min="5901" max="5901" width="13.88671875" style="15" customWidth="1"/>
    <col min="5902" max="5905" width="9.109375" style="15" customWidth="1"/>
    <col min="5906" max="6144" width="8.88671875" style="15"/>
    <col min="6145" max="6145" width="46.109375" style="15" customWidth="1"/>
    <col min="6146" max="6146" width="11.6640625" style="15" customWidth="1"/>
    <col min="6147" max="6147" width="15.6640625" style="15" customWidth="1"/>
    <col min="6148" max="6148" width="17.44140625" style="15" customWidth="1"/>
    <col min="6149" max="6149" width="18.88671875" style="15" customWidth="1"/>
    <col min="6150" max="6150" width="14.6640625" style="15" customWidth="1"/>
    <col min="6151" max="6151" width="14" style="15" customWidth="1"/>
    <col min="6152" max="6153" width="11" style="15" customWidth="1"/>
    <col min="6154" max="6154" width="11.109375" style="15" customWidth="1"/>
    <col min="6155" max="6156" width="13.33203125" style="15" customWidth="1"/>
    <col min="6157" max="6157" width="13.88671875" style="15" customWidth="1"/>
    <col min="6158" max="6161" width="9.109375" style="15" customWidth="1"/>
    <col min="6162" max="6400" width="8.88671875" style="15"/>
    <col min="6401" max="6401" width="46.109375" style="15" customWidth="1"/>
    <col min="6402" max="6402" width="11.6640625" style="15" customWidth="1"/>
    <col min="6403" max="6403" width="15.6640625" style="15" customWidth="1"/>
    <col min="6404" max="6404" width="17.44140625" style="15" customWidth="1"/>
    <col min="6405" max="6405" width="18.88671875" style="15" customWidth="1"/>
    <col min="6406" max="6406" width="14.6640625" style="15" customWidth="1"/>
    <col min="6407" max="6407" width="14" style="15" customWidth="1"/>
    <col min="6408" max="6409" width="11" style="15" customWidth="1"/>
    <col min="6410" max="6410" width="11.109375" style="15" customWidth="1"/>
    <col min="6411" max="6412" width="13.33203125" style="15" customWidth="1"/>
    <col min="6413" max="6413" width="13.88671875" style="15" customWidth="1"/>
    <col min="6414" max="6417" width="9.109375" style="15" customWidth="1"/>
    <col min="6418" max="6656" width="8.88671875" style="15"/>
    <col min="6657" max="6657" width="46.109375" style="15" customWidth="1"/>
    <col min="6658" max="6658" width="11.6640625" style="15" customWidth="1"/>
    <col min="6659" max="6659" width="15.6640625" style="15" customWidth="1"/>
    <col min="6660" max="6660" width="17.44140625" style="15" customWidth="1"/>
    <col min="6661" max="6661" width="18.88671875" style="15" customWidth="1"/>
    <col min="6662" max="6662" width="14.6640625" style="15" customWidth="1"/>
    <col min="6663" max="6663" width="14" style="15" customWidth="1"/>
    <col min="6664" max="6665" width="11" style="15" customWidth="1"/>
    <col min="6666" max="6666" width="11.109375" style="15" customWidth="1"/>
    <col min="6667" max="6668" width="13.33203125" style="15" customWidth="1"/>
    <col min="6669" max="6669" width="13.88671875" style="15" customWidth="1"/>
    <col min="6670" max="6673" width="9.109375" style="15" customWidth="1"/>
    <col min="6674" max="6912" width="8.88671875" style="15"/>
    <col min="6913" max="6913" width="46.109375" style="15" customWidth="1"/>
    <col min="6914" max="6914" width="11.6640625" style="15" customWidth="1"/>
    <col min="6915" max="6915" width="15.6640625" style="15" customWidth="1"/>
    <col min="6916" max="6916" width="17.44140625" style="15" customWidth="1"/>
    <col min="6917" max="6917" width="18.88671875" style="15" customWidth="1"/>
    <col min="6918" max="6918" width="14.6640625" style="15" customWidth="1"/>
    <col min="6919" max="6919" width="14" style="15" customWidth="1"/>
    <col min="6920" max="6921" width="11" style="15" customWidth="1"/>
    <col min="6922" max="6922" width="11.109375" style="15" customWidth="1"/>
    <col min="6923" max="6924" width="13.33203125" style="15" customWidth="1"/>
    <col min="6925" max="6925" width="13.88671875" style="15" customWidth="1"/>
    <col min="6926" max="6929" width="9.109375" style="15" customWidth="1"/>
    <col min="6930" max="7168" width="8.88671875" style="15"/>
    <col min="7169" max="7169" width="46.109375" style="15" customWidth="1"/>
    <col min="7170" max="7170" width="11.6640625" style="15" customWidth="1"/>
    <col min="7171" max="7171" width="15.6640625" style="15" customWidth="1"/>
    <col min="7172" max="7172" width="17.44140625" style="15" customWidth="1"/>
    <col min="7173" max="7173" width="18.88671875" style="15" customWidth="1"/>
    <col min="7174" max="7174" width="14.6640625" style="15" customWidth="1"/>
    <col min="7175" max="7175" width="14" style="15" customWidth="1"/>
    <col min="7176" max="7177" width="11" style="15" customWidth="1"/>
    <col min="7178" max="7178" width="11.109375" style="15" customWidth="1"/>
    <col min="7179" max="7180" width="13.33203125" style="15" customWidth="1"/>
    <col min="7181" max="7181" width="13.88671875" style="15" customWidth="1"/>
    <col min="7182" max="7185" width="9.109375" style="15" customWidth="1"/>
    <col min="7186" max="7424" width="8.88671875" style="15"/>
    <col min="7425" max="7425" width="46.109375" style="15" customWidth="1"/>
    <col min="7426" max="7426" width="11.6640625" style="15" customWidth="1"/>
    <col min="7427" max="7427" width="15.6640625" style="15" customWidth="1"/>
    <col min="7428" max="7428" width="17.44140625" style="15" customWidth="1"/>
    <col min="7429" max="7429" width="18.88671875" style="15" customWidth="1"/>
    <col min="7430" max="7430" width="14.6640625" style="15" customWidth="1"/>
    <col min="7431" max="7431" width="14" style="15" customWidth="1"/>
    <col min="7432" max="7433" width="11" style="15" customWidth="1"/>
    <col min="7434" max="7434" width="11.109375" style="15" customWidth="1"/>
    <col min="7435" max="7436" width="13.33203125" style="15" customWidth="1"/>
    <col min="7437" max="7437" width="13.88671875" style="15" customWidth="1"/>
    <col min="7438" max="7441" width="9.109375" style="15" customWidth="1"/>
    <col min="7442" max="7680" width="8.88671875" style="15"/>
    <col min="7681" max="7681" width="46.109375" style="15" customWidth="1"/>
    <col min="7682" max="7682" width="11.6640625" style="15" customWidth="1"/>
    <col min="7683" max="7683" width="15.6640625" style="15" customWidth="1"/>
    <col min="7684" max="7684" width="17.44140625" style="15" customWidth="1"/>
    <col min="7685" max="7685" width="18.88671875" style="15" customWidth="1"/>
    <col min="7686" max="7686" width="14.6640625" style="15" customWidth="1"/>
    <col min="7687" max="7687" width="14" style="15" customWidth="1"/>
    <col min="7688" max="7689" width="11" style="15" customWidth="1"/>
    <col min="7690" max="7690" width="11.109375" style="15" customWidth="1"/>
    <col min="7691" max="7692" width="13.33203125" style="15" customWidth="1"/>
    <col min="7693" max="7693" width="13.88671875" style="15" customWidth="1"/>
    <col min="7694" max="7697" width="9.109375" style="15" customWidth="1"/>
    <col min="7698" max="7936" width="8.88671875" style="15"/>
    <col min="7937" max="7937" width="46.109375" style="15" customWidth="1"/>
    <col min="7938" max="7938" width="11.6640625" style="15" customWidth="1"/>
    <col min="7939" max="7939" width="15.6640625" style="15" customWidth="1"/>
    <col min="7940" max="7940" width="17.44140625" style="15" customWidth="1"/>
    <col min="7941" max="7941" width="18.88671875" style="15" customWidth="1"/>
    <col min="7942" max="7942" width="14.6640625" style="15" customWidth="1"/>
    <col min="7943" max="7943" width="14" style="15" customWidth="1"/>
    <col min="7944" max="7945" width="11" style="15" customWidth="1"/>
    <col min="7946" max="7946" width="11.109375" style="15" customWidth="1"/>
    <col min="7947" max="7948" width="13.33203125" style="15" customWidth="1"/>
    <col min="7949" max="7949" width="13.88671875" style="15" customWidth="1"/>
    <col min="7950" max="7953" width="9.109375" style="15" customWidth="1"/>
    <col min="7954" max="8192" width="8.88671875" style="15"/>
    <col min="8193" max="8193" width="46.109375" style="15" customWidth="1"/>
    <col min="8194" max="8194" width="11.6640625" style="15" customWidth="1"/>
    <col min="8195" max="8195" width="15.6640625" style="15" customWidth="1"/>
    <col min="8196" max="8196" width="17.44140625" style="15" customWidth="1"/>
    <col min="8197" max="8197" width="18.88671875" style="15" customWidth="1"/>
    <col min="8198" max="8198" width="14.6640625" style="15" customWidth="1"/>
    <col min="8199" max="8199" width="14" style="15" customWidth="1"/>
    <col min="8200" max="8201" width="11" style="15" customWidth="1"/>
    <col min="8202" max="8202" width="11.109375" style="15" customWidth="1"/>
    <col min="8203" max="8204" width="13.33203125" style="15" customWidth="1"/>
    <col min="8205" max="8205" width="13.88671875" style="15" customWidth="1"/>
    <col min="8206" max="8209" width="9.109375" style="15" customWidth="1"/>
    <col min="8210" max="8448" width="8.88671875" style="15"/>
    <col min="8449" max="8449" width="46.109375" style="15" customWidth="1"/>
    <col min="8450" max="8450" width="11.6640625" style="15" customWidth="1"/>
    <col min="8451" max="8451" width="15.6640625" style="15" customWidth="1"/>
    <col min="8452" max="8452" width="17.44140625" style="15" customWidth="1"/>
    <col min="8453" max="8453" width="18.88671875" style="15" customWidth="1"/>
    <col min="8454" max="8454" width="14.6640625" style="15" customWidth="1"/>
    <col min="8455" max="8455" width="14" style="15" customWidth="1"/>
    <col min="8456" max="8457" width="11" style="15" customWidth="1"/>
    <col min="8458" max="8458" width="11.109375" style="15" customWidth="1"/>
    <col min="8459" max="8460" width="13.33203125" style="15" customWidth="1"/>
    <col min="8461" max="8461" width="13.88671875" style="15" customWidth="1"/>
    <col min="8462" max="8465" width="9.109375" style="15" customWidth="1"/>
    <col min="8466" max="8704" width="8.88671875" style="15"/>
    <col min="8705" max="8705" width="46.109375" style="15" customWidth="1"/>
    <col min="8706" max="8706" width="11.6640625" style="15" customWidth="1"/>
    <col min="8707" max="8707" width="15.6640625" style="15" customWidth="1"/>
    <col min="8708" max="8708" width="17.44140625" style="15" customWidth="1"/>
    <col min="8709" max="8709" width="18.88671875" style="15" customWidth="1"/>
    <col min="8710" max="8710" width="14.6640625" style="15" customWidth="1"/>
    <col min="8711" max="8711" width="14" style="15" customWidth="1"/>
    <col min="8712" max="8713" width="11" style="15" customWidth="1"/>
    <col min="8714" max="8714" width="11.109375" style="15" customWidth="1"/>
    <col min="8715" max="8716" width="13.33203125" style="15" customWidth="1"/>
    <col min="8717" max="8717" width="13.88671875" style="15" customWidth="1"/>
    <col min="8718" max="8721" width="9.109375" style="15" customWidth="1"/>
    <col min="8722" max="8960" width="8.88671875" style="15"/>
    <col min="8961" max="8961" width="46.109375" style="15" customWidth="1"/>
    <col min="8962" max="8962" width="11.6640625" style="15" customWidth="1"/>
    <col min="8963" max="8963" width="15.6640625" style="15" customWidth="1"/>
    <col min="8964" max="8964" width="17.44140625" style="15" customWidth="1"/>
    <col min="8965" max="8965" width="18.88671875" style="15" customWidth="1"/>
    <col min="8966" max="8966" width="14.6640625" style="15" customWidth="1"/>
    <col min="8967" max="8967" width="14" style="15" customWidth="1"/>
    <col min="8968" max="8969" width="11" style="15" customWidth="1"/>
    <col min="8970" max="8970" width="11.109375" style="15" customWidth="1"/>
    <col min="8971" max="8972" width="13.33203125" style="15" customWidth="1"/>
    <col min="8973" max="8973" width="13.88671875" style="15" customWidth="1"/>
    <col min="8974" max="8977" width="9.109375" style="15" customWidth="1"/>
    <col min="8978" max="9216" width="8.88671875" style="15"/>
    <col min="9217" max="9217" width="46.109375" style="15" customWidth="1"/>
    <col min="9218" max="9218" width="11.6640625" style="15" customWidth="1"/>
    <col min="9219" max="9219" width="15.6640625" style="15" customWidth="1"/>
    <col min="9220" max="9220" width="17.44140625" style="15" customWidth="1"/>
    <col min="9221" max="9221" width="18.88671875" style="15" customWidth="1"/>
    <col min="9222" max="9222" width="14.6640625" style="15" customWidth="1"/>
    <col min="9223" max="9223" width="14" style="15" customWidth="1"/>
    <col min="9224" max="9225" width="11" style="15" customWidth="1"/>
    <col min="9226" max="9226" width="11.109375" style="15" customWidth="1"/>
    <col min="9227" max="9228" width="13.33203125" style="15" customWidth="1"/>
    <col min="9229" max="9229" width="13.88671875" style="15" customWidth="1"/>
    <col min="9230" max="9233" width="9.109375" style="15" customWidth="1"/>
    <col min="9234" max="9472" width="8.88671875" style="15"/>
    <col min="9473" max="9473" width="46.109375" style="15" customWidth="1"/>
    <col min="9474" max="9474" width="11.6640625" style="15" customWidth="1"/>
    <col min="9475" max="9475" width="15.6640625" style="15" customWidth="1"/>
    <col min="9476" max="9476" width="17.44140625" style="15" customWidth="1"/>
    <col min="9477" max="9477" width="18.88671875" style="15" customWidth="1"/>
    <col min="9478" max="9478" width="14.6640625" style="15" customWidth="1"/>
    <col min="9479" max="9479" width="14" style="15" customWidth="1"/>
    <col min="9480" max="9481" width="11" style="15" customWidth="1"/>
    <col min="9482" max="9482" width="11.109375" style="15" customWidth="1"/>
    <col min="9483" max="9484" width="13.33203125" style="15" customWidth="1"/>
    <col min="9485" max="9485" width="13.88671875" style="15" customWidth="1"/>
    <col min="9486" max="9489" width="9.109375" style="15" customWidth="1"/>
    <col min="9490" max="9728" width="8.88671875" style="15"/>
    <col min="9729" max="9729" width="46.109375" style="15" customWidth="1"/>
    <col min="9730" max="9730" width="11.6640625" style="15" customWidth="1"/>
    <col min="9731" max="9731" width="15.6640625" style="15" customWidth="1"/>
    <col min="9732" max="9732" width="17.44140625" style="15" customWidth="1"/>
    <col min="9733" max="9733" width="18.88671875" style="15" customWidth="1"/>
    <col min="9734" max="9734" width="14.6640625" style="15" customWidth="1"/>
    <col min="9735" max="9735" width="14" style="15" customWidth="1"/>
    <col min="9736" max="9737" width="11" style="15" customWidth="1"/>
    <col min="9738" max="9738" width="11.109375" style="15" customWidth="1"/>
    <col min="9739" max="9740" width="13.33203125" style="15" customWidth="1"/>
    <col min="9741" max="9741" width="13.88671875" style="15" customWidth="1"/>
    <col min="9742" max="9745" width="9.109375" style="15" customWidth="1"/>
    <col min="9746" max="9984" width="8.88671875" style="15"/>
    <col min="9985" max="9985" width="46.109375" style="15" customWidth="1"/>
    <col min="9986" max="9986" width="11.6640625" style="15" customWidth="1"/>
    <col min="9987" max="9987" width="15.6640625" style="15" customWidth="1"/>
    <col min="9988" max="9988" width="17.44140625" style="15" customWidth="1"/>
    <col min="9989" max="9989" width="18.88671875" style="15" customWidth="1"/>
    <col min="9990" max="9990" width="14.6640625" style="15" customWidth="1"/>
    <col min="9991" max="9991" width="14" style="15" customWidth="1"/>
    <col min="9992" max="9993" width="11" style="15" customWidth="1"/>
    <col min="9994" max="9994" width="11.109375" style="15" customWidth="1"/>
    <col min="9995" max="9996" width="13.33203125" style="15" customWidth="1"/>
    <col min="9997" max="9997" width="13.88671875" style="15" customWidth="1"/>
    <col min="9998" max="10001" width="9.109375" style="15" customWidth="1"/>
    <col min="10002" max="10240" width="8.88671875" style="15"/>
    <col min="10241" max="10241" width="46.109375" style="15" customWidth="1"/>
    <col min="10242" max="10242" width="11.6640625" style="15" customWidth="1"/>
    <col min="10243" max="10243" width="15.6640625" style="15" customWidth="1"/>
    <col min="10244" max="10244" width="17.44140625" style="15" customWidth="1"/>
    <col min="10245" max="10245" width="18.88671875" style="15" customWidth="1"/>
    <col min="10246" max="10246" width="14.6640625" style="15" customWidth="1"/>
    <col min="10247" max="10247" width="14" style="15" customWidth="1"/>
    <col min="10248" max="10249" width="11" style="15" customWidth="1"/>
    <col min="10250" max="10250" width="11.109375" style="15" customWidth="1"/>
    <col min="10251" max="10252" width="13.33203125" style="15" customWidth="1"/>
    <col min="10253" max="10253" width="13.88671875" style="15" customWidth="1"/>
    <col min="10254" max="10257" width="9.109375" style="15" customWidth="1"/>
    <col min="10258" max="10496" width="8.88671875" style="15"/>
    <col min="10497" max="10497" width="46.109375" style="15" customWidth="1"/>
    <col min="10498" max="10498" width="11.6640625" style="15" customWidth="1"/>
    <col min="10499" max="10499" width="15.6640625" style="15" customWidth="1"/>
    <col min="10500" max="10500" width="17.44140625" style="15" customWidth="1"/>
    <col min="10501" max="10501" width="18.88671875" style="15" customWidth="1"/>
    <col min="10502" max="10502" width="14.6640625" style="15" customWidth="1"/>
    <col min="10503" max="10503" width="14" style="15" customWidth="1"/>
    <col min="10504" max="10505" width="11" style="15" customWidth="1"/>
    <col min="10506" max="10506" width="11.109375" style="15" customWidth="1"/>
    <col min="10507" max="10508" width="13.33203125" style="15" customWidth="1"/>
    <col min="10509" max="10509" width="13.88671875" style="15" customWidth="1"/>
    <col min="10510" max="10513" width="9.109375" style="15" customWidth="1"/>
    <col min="10514" max="10752" width="8.88671875" style="15"/>
    <col min="10753" max="10753" width="46.109375" style="15" customWidth="1"/>
    <col min="10754" max="10754" width="11.6640625" style="15" customWidth="1"/>
    <col min="10755" max="10755" width="15.6640625" style="15" customWidth="1"/>
    <col min="10756" max="10756" width="17.44140625" style="15" customWidth="1"/>
    <col min="10757" max="10757" width="18.88671875" style="15" customWidth="1"/>
    <col min="10758" max="10758" width="14.6640625" style="15" customWidth="1"/>
    <col min="10759" max="10759" width="14" style="15" customWidth="1"/>
    <col min="10760" max="10761" width="11" style="15" customWidth="1"/>
    <col min="10762" max="10762" width="11.109375" style="15" customWidth="1"/>
    <col min="10763" max="10764" width="13.33203125" style="15" customWidth="1"/>
    <col min="10765" max="10765" width="13.88671875" style="15" customWidth="1"/>
    <col min="10766" max="10769" width="9.109375" style="15" customWidth="1"/>
    <col min="10770" max="11008" width="8.88671875" style="15"/>
    <col min="11009" max="11009" width="46.109375" style="15" customWidth="1"/>
    <col min="11010" max="11010" width="11.6640625" style="15" customWidth="1"/>
    <col min="11011" max="11011" width="15.6640625" style="15" customWidth="1"/>
    <col min="11012" max="11012" width="17.44140625" style="15" customWidth="1"/>
    <col min="11013" max="11013" width="18.88671875" style="15" customWidth="1"/>
    <col min="11014" max="11014" width="14.6640625" style="15" customWidth="1"/>
    <col min="11015" max="11015" width="14" style="15" customWidth="1"/>
    <col min="11016" max="11017" width="11" style="15" customWidth="1"/>
    <col min="11018" max="11018" width="11.109375" style="15" customWidth="1"/>
    <col min="11019" max="11020" width="13.33203125" style="15" customWidth="1"/>
    <col min="11021" max="11021" width="13.88671875" style="15" customWidth="1"/>
    <col min="11022" max="11025" width="9.109375" style="15" customWidth="1"/>
    <col min="11026" max="11264" width="8.88671875" style="15"/>
    <col min="11265" max="11265" width="46.109375" style="15" customWidth="1"/>
    <col min="11266" max="11266" width="11.6640625" style="15" customWidth="1"/>
    <col min="11267" max="11267" width="15.6640625" style="15" customWidth="1"/>
    <col min="11268" max="11268" width="17.44140625" style="15" customWidth="1"/>
    <col min="11269" max="11269" width="18.88671875" style="15" customWidth="1"/>
    <col min="11270" max="11270" width="14.6640625" style="15" customWidth="1"/>
    <col min="11271" max="11271" width="14" style="15" customWidth="1"/>
    <col min="11272" max="11273" width="11" style="15" customWidth="1"/>
    <col min="11274" max="11274" width="11.109375" style="15" customWidth="1"/>
    <col min="11275" max="11276" width="13.33203125" style="15" customWidth="1"/>
    <col min="11277" max="11277" width="13.88671875" style="15" customWidth="1"/>
    <col min="11278" max="11281" width="9.109375" style="15" customWidth="1"/>
    <col min="11282" max="11520" width="8.88671875" style="15"/>
    <col min="11521" max="11521" width="46.109375" style="15" customWidth="1"/>
    <col min="11522" max="11522" width="11.6640625" style="15" customWidth="1"/>
    <col min="11523" max="11523" width="15.6640625" style="15" customWidth="1"/>
    <col min="11524" max="11524" width="17.44140625" style="15" customWidth="1"/>
    <col min="11525" max="11525" width="18.88671875" style="15" customWidth="1"/>
    <col min="11526" max="11526" width="14.6640625" style="15" customWidth="1"/>
    <col min="11527" max="11527" width="14" style="15" customWidth="1"/>
    <col min="11528" max="11529" width="11" style="15" customWidth="1"/>
    <col min="11530" max="11530" width="11.109375" style="15" customWidth="1"/>
    <col min="11531" max="11532" width="13.33203125" style="15" customWidth="1"/>
    <col min="11533" max="11533" width="13.88671875" style="15" customWidth="1"/>
    <col min="11534" max="11537" width="9.109375" style="15" customWidth="1"/>
    <col min="11538" max="11776" width="8.88671875" style="15"/>
    <col min="11777" max="11777" width="46.109375" style="15" customWidth="1"/>
    <col min="11778" max="11778" width="11.6640625" style="15" customWidth="1"/>
    <col min="11779" max="11779" width="15.6640625" style="15" customWidth="1"/>
    <col min="11780" max="11780" width="17.44140625" style="15" customWidth="1"/>
    <col min="11781" max="11781" width="18.88671875" style="15" customWidth="1"/>
    <col min="11782" max="11782" width="14.6640625" style="15" customWidth="1"/>
    <col min="11783" max="11783" width="14" style="15" customWidth="1"/>
    <col min="11784" max="11785" width="11" style="15" customWidth="1"/>
    <col min="11786" max="11786" width="11.109375" style="15" customWidth="1"/>
    <col min="11787" max="11788" width="13.33203125" style="15" customWidth="1"/>
    <col min="11789" max="11789" width="13.88671875" style="15" customWidth="1"/>
    <col min="11790" max="11793" width="9.109375" style="15" customWidth="1"/>
    <col min="11794" max="12032" width="8.88671875" style="15"/>
    <col min="12033" max="12033" width="46.109375" style="15" customWidth="1"/>
    <col min="12034" max="12034" width="11.6640625" style="15" customWidth="1"/>
    <col min="12035" max="12035" width="15.6640625" style="15" customWidth="1"/>
    <col min="12036" max="12036" width="17.44140625" style="15" customWidth="1"/>
    <col min="12037" max="12037" width="18.88671875" style="15" customWidth="1"/>
    <col min="12038" max="12038" width="14.6640625" style="15" customWidth="1"/>
    <col min="12039" max="12039" width="14" style="15" customWidth="1"/>
    <col min="12040" max="12041" width="11" style="15" customWidth="1"/>
    <col min="12042" max="12042" width="11.109375" style="15" customWidth="1"/>
    <col min="12043" max="12044" width="13.33203125" style="15" customWidth="1"/>
    <col min="12045" max="12045" width="13.88671875" style="15" customWidth="1"/>
    <col min="12046" max="12049" width="9.109375" style="15" customWidth="1"/>
    <col min="12050" max="12288" width="8.88671875" style="15"/>
    <col min="12289" max="12289" width="46.109375" style="15" customWidth="1"/>
    <col min="12290" max="12290" width="11.6640625" style="15" customWidth="1"/>
    <col min="12291" max="12291" width="15.6640625" style="15" customWidth="1"/>
    <col min="12292" max="12292" width="17.44140625" style="15" customWidth="1"/>
    <col min="12293" max="12293" width="18.88671875" style="15" customWidth="1"/>
    <col min="12294" max="12294" width="14.6640625" style="15" customWidth="1"/>
    <col min="12295" max="12295" width="14" style="15" customWidth="1"/>
    <col min="12296" max="12297" width="11" style="15" customWidth="1"/>
    <col min="12298" max="12298" width="11.109375" style="15" customWidth="1"/>
    <col min="12299" max="12300" width="13.33203125" style="15" customWidth="1"/>
    <col min="12301" max="12301" width="13.88671875" style="15" customWidth="1"/>
    <col min="12302" max="12305" width="9.109375" style="15" customWidth="1"/>
    <col min="12306" max="12544" width="8.88671875" style="15"/>
    <col min="12545" max="12545" width="46.109375" style="15" customWidth="1"/>
    <col min="12546" max="12546" width="11.6640625" style="15" customWidth="1"/>
    <col min="12547" max="12547" width="15.6640625" style="15" customWidth="1"/>
    <col min="12548" max="12548" width="17.44140625" style="15" customWidth="1"/>
    <col min="12549" max="12549" width="18.88671875" style="15" customWidth="1"/>
    <col min="12550" max="12550" width="14.6640625" style="15" customWidth="1"/>
    <col min="12551" max="12551" width="14" style="15" customWidth="1"/>
    <col min="12552" max="12553" width="11" style="15" customWidth="1"/>
    <col min="12554" max="12554" width="11.109375" style="15" customWidth="1"/>
    <col min="12555" max="12556" width="13.33203125" style="15" customWidth="1"/>
    <col min="12557" max="12557" width="13.88671875" style="15" customWidth="1"/>
    <col min="12558" max="12561" width="9.109375" style="15" customWidth="1"/>
    <col min="12562" max="12800" width="8.88671875" style="15"/>
    <col min="12801" max="12801" width="46.109375" style="15" customWidth="1"/>
    <col min="12802" max="12802" width="11.6640625" style="15" customWidth="1"/>
    <col min="12803" max="12803" width="15.6640625" style="15" customWidth="1"/>
    <col min="12804" max="12804" width="17.44140625" style="15" customWidth="1"/>
    <col min="12805" max="12805" width="18.88671875" style="15" customWidth="1"/>
    <col min="12806" max="12806" width="14.6640625" style="15" customWidth="1"/>
    <col min="12807" max="12807" width="14" style="15" customWidth="1"/>
    <col min="12808" max="12809" width="11" style="15" customWidth="1"/>
    <col min="12810" max="12810" width="11.109375" style="15" customWidth="1"/>
    <col min="12811" max="12812" width="13.33203125" style="15" customWidth="1"/>
    <col min="12813" max="12813" width="13.88671875" style="15" customWidth="1"/>
    <col min="12814" max="12817" width="9.109375" style="15" customWidth="1"/>
    <col min="12818" max="13056" width="8.88671875" style="15"/>
    <col min="13057" max="13057" width="46.109375" style="15" customWidth="1"/>
    <col min="13058" max="13058" width="11.6640625" style="15" customWidth="1"/>
    <col min="13059" max="13059" width="15.6640625" style="15" customWidth="1"/>
    <col min="13060" max="13060" width="17.44140625" style="15" customWidth="1"/>
    <col min="13061" max="13061" width="18.88671875" style="15" customWidth="1"/>
    <col min="13062" max="13062" width="14.6640625" style="15" customWidth="1"/>
    <col min="13063" max="13063" width="14" style="15" customWidth="1"/>
    <col min="13064" max="13065" width="11" style="15" customWidth="1"/>
    <col min="13066" max="13066" width="11.109375" style="15" customWidth="1"/>
    <col min="13067" max="13068" width="13.33203125" style="15" customWidth="1"/>
    <col min="13069" max="13069" width="13.88671875" style="15" customWidth="1"/>
    <col min="13070" max="13073" width="9.109375" style="15" customWidth="1"/>
    <col min="13074" max="13312" width="8.88671875" style="15"/>
    <col min="13313" max="13313" width="46.109375" style="15" customWidth="1"/>
    <col min="13314" max="13314" width="11.6640625" style="15" customWidth="1"/>
    <col min="13315" max="13315" width="15.6640625" style="15" customWidth="1"/>
    <col min="13316" max="13316" width="17.44140625" style="15" customWidth="1"/>
    <col min="13317" max="13317" width="18.88671875" style="15" customWidth="1"/>
    <col min="13318" max="13318" width="14.6640625" style="15" customWidth="1"/>
    <col min="13319" max="13319" width="14" style="15" customWidth="1"/>
    <col min="13320" max="13321" width="11" style="15" customWidth="1"/>
    <col min="13322" max="13322" width="11.109375" style="15" customWidth="1"/>
    <col min="13323" max="13324" width="13.33203125" style="15" customWidth="1"/>
    <col min="13325" max="13325" width="13.88671875" style="15" customWidth="1"/>
    <col min="13326" max="13329" width="9.109375" style="15" customWidth="1"/>
    <col min="13330" max="13568" width="8.88671875" style="15"/>
    <col min="13569" max="13569" width="46.109375" style="15" customWidth="1"/>
    <col min="13570" max="13570" width="11.6640625" style="15" customWidth="1"/>
    <col min="13571" max="13571" width="15.6640625" style="15" customWidth="1"/>
    <col min="13572" max="13572" width="17.44140625" style="15" customWidth="1"/>
    <col min="13573" max="13573" width="18.88671875" style="15" customWidth="1"/>
    <col min="13574" max="13574" width="14.6640625" style="15" customWidth="1"/>
    <col min="13575" max="13575" width="14" style="15" customWidth="1"/>
    <col min="13576" max="13577" width="11" style="15" customWidth="1"/>
    <col min="13578" max="13578" width="11.109375" style="15" customWidth="1"/>
    <col min="13579" max="13580" width="13.33203125" style="15" customWidth="1"/>
    <col min="13581" max="13581" width="13.88671875" style="15" customWidth="1"/>
    <col min="13582" max="13585" width="9.109375" style="15" customWidth="1"/>
    <col min="13586" max="13824" width="8.88671875" style="15"/>
    <col min="13825" max="13825" width="46.109375" style="15" customWidth="1"/>
    <col min="13826" max="13826" width="11.6640625" style="15" customWidth="1"/>
    <col min="13827" max="13827" width="15.6640625" style="15" customWidth="1"/>
    <col min="13828" max="13828" width="17.44140625" style="15" customWidth="1"/>
    <col min="13829" max="13829" width="18.88671875" style="15" customWidth="1"/>
    <col min="13830" max="13830" width="14.6640625" style="15" customWidth="1"/>
    <col min="13831" max="13831" width="14" style="15" customWidth="1"/>
    <col min="13832" max="13833" width="11" style="15" customWidth="1"/>
    <col min="13834" max="13834" width="11.109375" style="15" customWidth="1"/>
    <col min="13835" max="13836" width="13.33203125" style="15" customWidth="1"/>
    <col min="13837" max="13837" width="13.88671875" style="15" customWidth="1"/>
    <col min="13838" max="13841" width="9.109375" style="15" customWidth="1"/>
    <col min="13842" max="14080" width="8.88671875" style="15"/>
    <col min="14081" max="14081" width="46.109375" style="15" customWidth="1"/>
    <col min="14082" max="14082" width="11.6640625" style="15" customWidth="1"/>
    <col min="14083" max="14083" width="15.6640625" style="15" customWidth="1"/>
    <col min="14084" max="14084" width="17.44140625" style="15" customWidth="1"/>
    <col min="14085" max="14085" width="18.88671875" style="15" customWidth="1"/>
    <col min="14086" max="14086" width="14.6640625" style="15" customWidth="1"/>
    <col min="14087" max="14087" width="14" style="15" customWidth="1"/>
    <col min="14088" max="14089" width="11" style="15" customWidth="1"/>
    <col min="14090" max="14090" width="11.109375" style="15" customWidth="1"/>
    <col min="14091" max="14092" width="13.33203125" style="15" customWidth="1"/>
    <col min="14093" max="14093" width="13.88671875" style="15" customWidth="1"/>
    <col min="14094" max="14097" width="9.109375" style="15" customWidth="1"/>
    <col min="14098" max="14336" width="8.88671875" style="15"/>
    <col min="14337" max="14337" width="46.109375" style="15" customWidth="1"/>
    <col min="14338" max="14338" width="11.6640625" style="15" customWidth="1"/>
    <col min="14339" max="14339" width="15.6640625" style="15" customWidth="1"/>
    <col min="14340" max="14340" width="17.44140625" style="15" customWidth="1"/>
    <col min="14341" max="14341" width="18.88671875" style="15" customWidth="1"/>
    <col min="14342" max="14342" width="14.6640625" style="15" customWidth="1"/>
    <col min="14343" max="14343" width="14" style="15" customWidth="1"/>
    <col min="14344" max="14345" width="11" style="15" customWidth="1"/>
    <col min="14346" max="14346" width="11.109375" style="15" customWidth="1"/>
    <col min="14347" max="14348" width="13.33203125" style="15" customWidth="1"/>
    <col min="14349" max="14349" width="13.88671875" style="15" customWidth="1"/>
    <col min="14350" max="14353" width="9.109375" style="15" customWidth="1"/>
    <col min="14354" max="14592" width="8.88671875" style="15"/>
    <col min="14593" max="14593" width="46.109375" style="15" customWidth="1"/>
    <col min="14594" max="14594" width="11.6640625" style="15" customWidth="1"/>
    <col min="14595" max="14595" width="15.6640625" style="15" customWidth="1"/>
    <col min="14596" max="14596" width="17.44140625" style="15" customWidth="1"/>
    <col min="14597" max="14597" width="18.88671875" style="15" customWidth="1"/>
    <col min="14598" max="14598" width="14.6640625" style="15" customWidth="1"/>
    <col min="14599" max="14599" width="14" style="15" customWidth="1"/>
    <col min="14600" max="14601" width="11" style="15" customWidth="1"/>
    <col min="14602" max="14602" width="11.109375" style="15" customWidth="1"/>
    <col min="14603" max="14604" width="13.33203125" style="15" customWidth="1"/>
    <col min="14605" max="14605" width="13.88671875" style="15" customWidth="1"/>
    <col min="14606" max="14609" width="9.109375" style="15" customWidth="1"/>
    <col min="14610" max="14848" width="8.88671875" style="15"/>
    <col min="14849" max="14849" width="46.109375" style="15" customWidth="1"/>
    <col min="14850" max="14850" width="11.6640625" style="15" customWidth="1"/>
    <col min="14851" max="14851" width="15.6640625" style="15" customWidth="1"/>
    <col min="14852" max="14852" width="17.44140625" style="15" customWidth="1"/>
    <col min="14853" max="14853" width="18.88671875" style="15" customWidth="1"/>
    <col min="14854" max="14854" width="14.6640625" style="15" customWidth="1"/>
    <col min="14855" max="14855" width="14" style="15" customWidth="1"/>
    <col min="14856" max="14857" width="11" style="15" customWidth="1"/>
    <col min="14858" max="14858" width="11.109375" style="15" customWidth="1"/>
    <col min="14859" max="14860" width="13.33203125" style="15" customWidth="1"/>
    <col min="14861" max="14861" width="13.88671875" style="15" customWidth="1"/>
    <col min="14862" max="14865" width="9.109375" style="15" customWidth="1"/>
    <col min="14866" max="15104" width="8.88671875" style="15"/>
    <col min="15105" max="15105" width="46.109375" style="15" customWidth="1"/>
    <col min="15106" max="15106" width="11.6640625" style="15" customWidth="1"/>
    <col min="15107" max="15107" width="15.6640625" style="15" customWidth="1"/>
    <col min="15108" max="15108" width="17.44140625" style="15" customWidth="1"/>
    <col min="15109" max="15109" width="18.88671875" style="15" customWidth="1"/>
    <col min="15110" max="15110" width="14.6640625" style="15" customWidth="1"/>
    <col min="15111" max="15111" width="14" style="15" customWidth="1"/>
    <col min="15112" max="15113" width="11" style="15" customWidth="1"/>
    <col min="15114" max="15114" width="11.109375" style="15" customWidth="1"/>
    <col min="15115" max="15116" width="13.33203125" style="15" customWidth="1"/>
    <col min="15117" max="15117" width="13.88671875" style="15" customWidth="1"/>
    <col min="15118" max="15121" width="9.109375" style="15" customWidth="1"/>
    <col min="15122" max="15360" width="8.88671875" style="15"/>
    <col min="15361" max="15361" width="46.109375" style="15" customWidth="1"/>
    <col min="15362" max="15362" width="11.6640625" style="15" customWidth="1"/>
    <col min="15363" max="15363" width="15.6640625" style="15" customWidth="1"/>
    <col min="15364" max="15364" width="17.44140625" style="15" customWidth="1"/>
    <col min="15365" max="15365" width="18.88671875" style="15" customWidth="1"/>
    <col min="15366" max="15366" width="14.6640625" style="15" customWidth="1"/>
    <col min="15367" max="15367" width="14" style="15" customWidth="1"/>
    <col min="15368" max="15369" width="11" style="15" customWidth="1"/>
    <col min="15370" max="15370" width="11.109375" style="15" customWidth="1"/>
    <col min="15371" max="15372" width="13.33203125" style="15" customWidth="1"/>
    <col min="15373" max="15373" width="13.88671875" style="15" customWidth="1"/>
    <col min="15374" max="15377" width="9.109375" style="15" customWidth="1"/>
    <col min="15378" max="15616" width="8.88671875" style="15"/>
    <col min="15617" max="15617" width="46.109375" style="15" customWidth="1"/>
    <col min="15618" max="15618" width="11.6640625" style="15" customWidth="1"/>
    <col min="15619" max="15619" width="15.6640625" style="15" customWidth="1"/>
    <col min="15620" max="15620" width="17.44140625" style="15" customWidth="1"/>
    <col min="15621" max="15621" width="18.88671875" style="15" customWidth="1"/>
    <col min="15622" max="15622" width="14.6640625" style="15" customWidth="1"/>
    <col min="15623" max="15623" width="14" style="15" customWidth="1"/>
    <col min="15624" max="15625" width="11" style="15" customWidth="1"/>
    <col min="15626" max="15626" width="11.109375" style="15" customWidth="1"/>
    <col min="15627" max="15628" width="13.33203125" style="15" customWidth="1"/>
    <col min="15629" max="15629" width="13.88671875" style="15" customWidth="1"/>
    <col min="15630" max="15633" width="9.109375" style="15" customWidth="1"/>
    <col min="15634" max="15872" width="8.88671875" style="15"/>
    <col min="15873" max="15873" width="46.109375" style="15" customWidth="1"/>
    <col min="15874" max="15874" width="11.6640625" style="15" customWidth="1"/>
    <col min="15875" max="15875" width="15.6640625" style="15" customWidth="1"/>
    <col min="15876" max="15876" width="17.44140625" style="15" customWidth="1"/>
    <col min="15877" max="15877" width="18.88671875" style="15" customWidth="1"/>
    <col min="15878" max="15878" width="14.6640625" style="15" customWidth="1"/>
    <col min="15879" max="15879" width="14" style="15" customWidth="1"/>
    <col min="15880" max="15881" width="11" style="15" customWidth="1"/>
    <col min="15882" max="15882" width="11.109375" style="15" customWidth="1"/>
    <col min="15883" max="15884" width="13.33203125" style="15" customWidth="1"/>
    <col min="15885" max="15885" width="13.88671875" style="15" customWidth="1"/>
    <col min="15886" max="15889" width="9.109375" style="15" customWidth="1"/>
    <col min="15890" max="16128" width="8.88671875" style="15"/>
    <col min="16129" max="16129" width="46.109375" style="15" customWidth="1"/>
    <col min="16130" max="16130" width="11.6640625" style="15" customWidth="1"/>
    <col min="16131" max="16131" width="15.6640625" style="15" customWidth="1"/>
    <col min="16132" max="16132" width="17.44140625" style="15" customWidth="1"/>
    <col min="16133" max="16133" width="18.88671875" style="15" customWidth="1"/>
    <col min="16134" max="16134" width="14.6640625" style="15" customWidth="1"/>
    <col min="16135" max="16135" width="14" style="15" customWidth="1"/>
    <col min="16136" max="16137" width="11" style="15" customWidth="1"/>
    <col min="16138" max="16138" width="11.109375" style="15" customWidth="1"/>
    <col min="16139" max="16140" width="13.33203125" style="15" customWidth="1"/>
    <col min="16141" max="16141" width="13.88671875" style="15" customWidth="1"/>
    <col min="16142" max="16145" width="9.109375" style="15" customWidth="1"/>
    <col min="16146" max="16384" width="8.88671875" style="15"/>
  </cols>
  <sheetData>
    <row r="1" spans="1:12" ht="15.6" x14ac:dyDescent="0.3">
      <c r="F1" s="21"/>
      <c r="G1" s="68" t="s">
        <v>48</v>
      </c>
      <c r="H1" s="21"/>
      <c r="I1" s="23"/>
    </row>
    <row r="2" spans="1:12" ht="15.6" x14ac:dyDescent="0.3">
      <c r="F2" s="35"/>
      <c r="G2" s="69" t="s">
        <v>49</v>
      </c>
      <c r="H2" s="35"/>
      <c r="I2" s="23"/>
    </row>
    <row r="3" spans="1:12" ht="15.6" x14ac:dyDescent="0.3">
      <c r="F3" s="21"/>
      <c r="G3" s="68" t="s">
        <v>50</v>
      </c>
      <c r="H3" s="21"/>
      <c r="I3" s="23"/>
    </row>
    <row r="4" spans="1:12" ht="15.6" x14ac:dyDescent="0.3">
      <c r="F4" s="21"/>
      <c r="G4" s="68" t="s">
        <v>51</v>
      </c>
      <c r="H4" s="21"/>
      <c r="I4" s="23"/>
    </row>
    <row r="5" spans="1:12" ht="15.6" x14ac:dyDescent="0.3">
      <c r="F5" s="21"/>
      <c r="G5" s="68" t="s">
        <v>52</v>
      </c>
      <c r="H5" s="21"/>
      <c r="I5" s="23"/>
    </row>
    <row r="7" spans="1:12" s="7" customFormat="1" ht="27.6" customHeight="1" x14ac:dyDescent="0.4">
      <c r="A7" s="8"/>
      <c r="B7" s="8"/>
      <c r="C7" s="8"/>
      <c r="D7" s="182" t="s">
        <v>32</v>
      </c>
      <c r="E7" s="182"/>
      <c r="F7" s="182"/>
      <c r="G7" s="182"/>
      <c r="H7" s="182"/>
      <c r="I7" s="182"/>
      <c r="J7" s="182"/>
      <c r="K7" s="182"/>
      <c r="L7" s="182"/>
    </row>
    <row r="8" spans="1:12" s="7" customFormat="1" ht="18" customHeight="1" x14ac:dyDescent="0.4">
      <c r="A8" s="8"/>
      <c r="B8" s="8"/>
      <c r="C8" s="8"/>
      <c r="D8" s="185" t="s">
        <v>33</v>
      </c>
      <c r="E8" s="185"/>
      <c r="F8" s="185"/>
      <c r="G8" s="185"/>
      <c r="H8" s="185"/>
      <c r="I8" s="185"/>
      <c r="J8" s="185"/>
      <c r="K8" s="185"/>
      <c r="L8" s="185"/>
    </row>
    <row r="9" spans="1:12" s="11" customFormat="1" ht="22.2" customHeight="1" x14ac:dyDescent="0.4">
      <c r="A9" s="8"/>
      <c r="B9" s="8"/>
      <c r="C9" s="8"/>
      <c r="D9" s="182" t="s">
        <v>34</v>
      </c>
      <c r="E9" s="182"/>
      <c r="F9" s="182"/>
      <c r="G9" s="182"/>
      <c r="H9" s="182"/>
      <c r="I9" s="182"/>
      <c r="J9" s="182"/>
      <c r="K9" s="182"/>
      <c r="L9" s="182"/>
    </row>
    <row r="10" spans="1:12" s="11" customFormat="1" ht="19.2" customHeight="1" x14ac:dyDescent="0.4">
      <c r="A10" s="8"/>
      <c r="B10" s="8"/>
      <c r="C10" s="8"/>
      <c r="D10" s="182" t="s">
        <v>35</v>
      </c>
      <c r="E10" s="182"/>
      <c r="F10" s="182"/>
      <c r="G10" s="182"/>
      <c r="H10" s="182"/>
      <c r="I10" s="182"/>
      <c r="J10" s="182"/>
      <c r="K10" s="182"/>
      <c r="L10" s="182"/>
    </row>
    <row r="11" spans="1:12" s="11" customFormat="1" ht="18" customHeight="1" x14ac:dyDescent="0.4">
      <c r="A11" s="8"/>
      <c r="B11" s="8"/>
      <c r="C11" s="8"/>
      <c r="D11" s="182" t="s">
        <v>53</v>
      </c>
      <c r="E11" s="182"/>
      <c r="F11" s="182"/>
      <c r="G11" s="182"/>
      <c r="H11" s="182"/>
      <c r="I11" s="182"/>
      <c r="J11" s="182"/>
      <c r="K11" s="182"/>
      <c r="L11" s="182"/>
    </row>
    <row r="12" spans="1:12" s="11" customFormat="1" ht="18" customHeight="1" x14ac:dyDescent="0.4">
      <c r="A12" s="8"/>
      <c r="B12" s="8"/>
      <c r="C12" s="8"/>
      <c r="D12" s="123"/>
      <c r="E12" s="123"/>
      <c r="F12" s="123"/>
      <c r="G12" s="124"/>
      <c r="H12" s="124"/>
      <c r="I12" s="125"/>
      <c r="J12" s="125"/>
      <c r="K12" s="125"/>
      <c r="L12" s="125"/>
    </row>
    <row r="13" spans="1:12" s="11" customFormat="1" ht="22.2" hidden="1" customHeight="1" x14ac:dyDescent="0.4">
      <c r="A13" s="8"/>
      <c r="B13" s="8"/>
      <c r="C13" s="8"/>
      <c r="D13" s="218" t="s">
        <v>36</v>
      </c>
      <c r="E13" s="218"/>
      <c r="F13" s="218"/>
      <c r="G13" s="218"/>
      <c r="H13" s="218"/>
      <c r="I13" s="218"/>
      <c r="J13" s="218"/>
      <c r="K13" s="218"/>
      <c r="L13" s="218"/>
    </row>
    <row r="14" spans="1:12" s="11" customFormat="1" ht="24.6" hidden="1" customHeight="1" x14ac:dyDescent="0.4">
      <c r="A14" s="8"/>
      <c r="B14" s="8"/>
      <c r="C14" s="8"/>
      <c r="D14" s="219" t="s">
        <v>37</v>
      </c>
      <c r="E14" s="219"/>
      <c r="F14" s="219"/>
      <c r="G14" s="219"/>
      <c r="H14" s="219"/>
      <c r="I14" s="219"/>
      <c r="J14" s="219"/>
      <c r="K14" s="219"/>
      <c r="L14" s="219"/>
    </row>
    <row r="15" spans="1:12" s="11" customFormat="1" ht="35.4" hidden="1" customHeight="1" x14ac:dyDescent="0.4">
      <c r="A15" s="8"/>
      <c r="B15" s="8"/>
      <c r="C15" s="8"/>
      <c r="D15" s="219" t="s">
        <v>38</v>
      </c>
      <c r="E15" s="219"/>
      <c r="F15" s="219"/>
      <c r="G15" s="219"/>
      <c r="H15" s="219"/>
      <c r="I15" s="219"/>
      <c r="J15" s="219"/>
      <c r="K15" s="219"/>
      <c r="L15" s="219"/>
    </row>
    <row r="16" spans="1:12" s="11" customFormat="1" ht="24.6" hidden="1" customHeight="1" x14ac:dyDescent="0.4">
      <c r="A16" s="8"/>
      <c r="B16" s="8"/>
      <c r="C16" s="8"/>
      <c r="D16" s="185" t="s">
        <v>39</v>
      </c>
      <c r="E16" s="185"/>
      <c r="F16" s="185"/>
      <c r="G16" s="185"/>
      <c r="H16" s="185"/>
      <c r="I16" s="185"/>
      <c r="J16" s="185"/>
      <c r="K16" s="185"/>
      <c r="L16" s="185"/>
    </row>
    <row r="17" spans="1:256" s="11" customFormat="1" ht="22.8" hidden="1" customHeight="1" x14ac:dyDescent="0.4">
      <c r="A17" s="8"/>
      <c r="B17" s="8"/>
      <c r="C17" s="8"/>
      <c r="D17" s="217" t="s">
        <v>30</v>
      </c>
      <c r="E17" s="217"/>
      <c r="F17" s="217"/>
      <c r="G17" s="217"/>
      <c r="H17" s="217"/>
    </row>
    <row r="18" spans="1:256" s="11" customFormat="1" ht="28.2" hidden="1" customHeight="1" x14ac:dyDescent="0.4">
      <c r="A18" s="8"/>
      <c r="B18" s="8"/>
      <c r="C18" s="8"/>
      <c r="D18" s="217" t="s">
        <v>40</v>
      </c>
      <c r="E18" s="217"/>
      <c r="F18" s="217"/>
      <c r="G18" s="217"/>
      <c r="H18" s="217"/>
    </row>
    <row r="19" spans="1:256" s="11" customFormat="1" ht="15.6" hidden="1" customHeight="1" x14ac:dyDescent="0.4">
      <c r="A19" s="8"/>
      <c r="B19" s="8"/>
      <c r="C19" s="8"/>
      <c r="D19" s="8"/>
      <c r="E19" s="8"/>
      <c r="F19" s="8"/>
      <c r="G19" s="6"/>
      <c r="H19" s="6" t="s">
        <v>31</v>
      </c>
    </row>
    <row r="20" spans="1:256" ht="18" x14ac:dyDescent="0.35">
      <c r="A20" s="13"/>
      <c r="B20" s="13"/>
      <c r="C20" s="13"/>
      <c r="D20" s="187"/>
      <c r="E20" s="187"/>
      <c r="F20" s="187"/>
      <c r="G20" s="187"/>
      <c r="H20" s="187"/>
      <c r="I20" s="187"/>
      <c r="J20" s="70"/>
      <c r="K20" s="70"/>
      <c r="L20" s="70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</row>
    <row r="21" spans="1:256" ht="15.6" x14ac:dyDescent="0.3">
      <c r="A21" s="19"/>
      <c r="B21" s="19"/>
      <c r="C21" s="19"/>
      <c r="D21" s="19"/>
      <c r="E21" s="19"/>
      <c r="F21" s="20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</row>
    <row r="22" spans="1:256" ht="15.6" x14ac:dyDescent="0.3">
      <c r="A22" s="21"/>
      <c r="B22" s="21"/>
      <c r="C22" s="22" t="s">
        <v>8</v>
      </c>
      <c r="D22" s="22"/>
      <c r="E22" s="22"/>
      <c r="F22" s="22"/>
      <c r="G22" s="22"/>
      <c r="H22" s="22"/>
      <c r="I22" s="23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</row>
    <row r="23" spans="1:256" ht="15.6" x14ac:dyDescent="0.3">
      <c r="A23" s="21"/>
      <c r="B23" s="24" t="s">
        <v>54</v>
      </c>
      <c r="C23" s="24"/>
      <c r="D23" s="24"/>
      <c r="E23" s="24"/>
      <c r="F23" s="25"/>
      <c r="G23" s="25"/>
      <c r="H23" s="25"/>
      <c r="I23" s="23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</row>
    <row r="24" spans="1:256" ht="15.6" x14ac:dyDescent="0.3">
      <c r="A24" s="21"/>
      <c r="B24" s="188" t="s">
        <v>15</v>
      </c>
      <c r="C24" s="188"/>
      <c r="D24" s="188"/>
      <c r="E24" s="188"/>
      <c r="F24" s="26"/>
      <c r="G24" s="26"/>
      <c r="H24" s="26"/>
      <c r="I24" s="23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</row>
    <row r="25" spans="1:256" ht="15.6" x14ac:dyDescent="0.3">
      <c r="A25" s="21"/>
      <c r="B25" s="22"/>
      <c r="C25" s="22" t="s">
        <v>108</v>
      </c>
      <c r="D25" s="22"/>
      <c r="E25" s="22"/>
      <c r="F25" s="22"/>
      <c r="G25" s="22"/>
      <c r="H25" s="22"/>
      <c r="I25" s="23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</row>
    <row r="26" spans="1:256" s="35" customFormat="1" ht="34.200000000000003" customHeight="1" x14ac:dyDescent="0.3">
      <c r="A26" s="186" t="s">
        <v>126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48"/>
      <c r="M26" s="48"/>
    </row>
    <row r="27" spans="1:256" ht="15.6" x14ac:dyDescent="0.3">
      <c r="A27" s="29" t="s">
        <v>41</v>
      </c>
      <c r="B27" s="30"/>
      <c r="C27" s="30"/>
      <c r="D27" s="30"/>
      <c r="E27" s="30"/>
      <c r="F27" s="30"/>
      <c r="G27" s="31"/>
      <c r="H27" s="31"/>
      <c r="I27" s="32"/>
      <c r="J27" s="31"/>
      <c r="K27" s="31"/>
      <c r="L27" s="31"/>
      <c r="M27" s="31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  <c r="IU27" s="29"/>
      <c r="IV27" s="29"/>
    </row>
    <row r="28" spans="1:256" s="173" customFormat="1" ht="88.8" customHeight="1" x14ac:dyDescent="0.3">
      <c r="A28" s="237" t="s">
        <v>121</v>
      </c>
      <c r="B28" s="237"/>
      <c r="C28" s="237"/>
      <c r="D28" s="237"/>
      <c r="E28" s="237"/>
      <c r="F28" s="237"/>
      <c r="G28" s="237"/>
      <c r="H28" s="237"/>
      <c r="I28" s="237"/>
      <c r="J28" s="237"/>
      <c r="K28" s="237"/>
      <c r="L28" s="172"/>
    </row>
    <row r="29" spans="1:256" ht="15.6" x14ac:dyDescent="0.3">
      <c r="A29" s="19" t="s">
        <v>43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  <c r="IU29" s="34"/>
      <c r="IV29" s="34"/>
    </row>
    <row r="30" spans="1:256" ht="19.8" customHeight="1" x14ac:dyDescent="0.3">
      <c r="A30" s="191" t="s">
        <v>67</v>
      </c>
      <c r="B30" s="191"/>
      <c r="C30" s="191"/>
      <c r="D30" s="191"/>
      <c r="E30" s="191"/>
      <c r="F30" s="191"/>
      <c r="G30" s="191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</row>
    <row r="31" spans="1:256" ht="23.4" customHeight="1" x14ac:dyDescent="0.3">
      <c r="A31" s="202" t="s">
        <v>56</v>
      </c>
      <c r="B31" s="202"/>
      <c r="C31" s="202"/>
      <c r="D31" s="202"/>
      <c r="E31" s="202"/>
      <c r="F31" s="202"/>
      <c r="G31" s="202"/>
      <c r="H31" s="72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  <c r="DV31" s="73"/>
      <c r="DW31" s="73"/>
      <c r="DX31" s="73"/>
      <c r="DY31" s="73"/>
      <c r="DZ31" s="73"/>
      <c r="EA31" s="73"/>
      <c r="EB31" s="73"/>
      <c r="EC31" s="73"/>
      <c r="ED31" s="73"/>
      <c r="EE31" s="73"/>
      <c r="EF31" s="73"/>
      <c r="EG31" s="73"/>
      <c r="EH31" s="73"/>
      <c r="EI31" s="73"/>
      <c r="EJ31" s="73"/>
      <c r="EK31" s="73"/>
      <c r="EL31" s="73"/>
      <c r="EM31" s="73"/>
      <c r="EN31" s="73"/>
      <c r="EO31" s="73"/>
      <c r="EP31" s="73"/>
      <c r="EQ31" s="73"/>
      <c r="ER31" s="73"/>
      <c r="ES31" s="73"/>
      <c r="ET31" s="73"/>
      <c r="EU31" s="73"/>
      <c r="EV31" s="73"/>
      <c r="EW31" s="73"/>
      <c r="EX31" s="73"/>
      <c r="EY31" s="73"/>
      <c r="EZ31" s="73"/>
      <c r="FA31" s="73"/>
      <c r="FB31" s="73"/>
      <c r="FC31" s="73"/>
      <c r="FD31" s="73"/>
      <c r="FE31" s="73"/>
      <c r="FF31" s="73"/>
      <c r="FG31" s="73"/>
      <c r="FH31" s="73"/>
      <c r="FI31" s="73"/>
      <c r="FJ31" s="73"/>
      <c r="FK31" s="73"/>
      <c r="FL31" s="73"/>
      <c r="FM31" s="73"/>
      <c r="FN31" s="73"/>
      <c r="FO31" s="73"/>
      <c r="FP31" s="73"/>
      <c r="FQ31" s="73"/>
      <c r="FR31" s="73"/>
      <c r="FS31" s="73"/>
      <c r="FT31" s="73"/>
      <c r="FU31" s="73"/>
      <c r="FV31" s="73"/>
      <c r="FW31" s="73"/>
      <c r="FX31" s="73"/>
      <c r="FY31" s="73"/>
      <c r="FZ31" s="73"/>
      <c r="GA31" s="73"/>
      <c r="GB31" s="73"/>
      <c r="GC31" s="73"/>
      <c r="GD31" s="73"/>
      <c r="GE31" s="73"/>
      <c r="GF31" s="73"/>
      <c r="GG31" s="73"/>
      <c r="GH31" s="73"/>
      <c r="GI31" s="73"/>
      <c r="GJ31" s="73"/>
      <c r="GK31" s="73"/>
      <c r="GL31" s="73"/>
      <c r="GM31" s="73"/>
      <c r="GN31" s="73"/>
      <c r="GO31" s="73"/>
      <c r="GP31" s="73"/>
      <c r="GQ31" s="73"/>
      <c r="GR31" s="73"/>
      <c r="GS31" s="73"/>
      <c r="GT31" s="73"/>
      <c r="GU31" s="73"/>
      <c r="GV31" s="73"/>
      <c r="GW31" s="73"/>
      <c r="GX31" s="73"/>
      <c r="GY31" s="73"/>
      <c r="GZ31" s="73"/>
      <c r="HA31" s="73"/>
      <c r="HB31" s="73"/>
      <c r="HC31" s="73"/>
      <c r="HD31" s="73"/>
      <c r="HE31" s="73"/>
      <c r="HF31" s="73"/>
      <c r="HG31" s="73"/>
      <c r="HH31" s="73"/>
      <c r="HI31" s="73"/>
      <c r="HJ31" s="73"/>
      <c r="HK31" s="73"/>
      <c r="HL31" s="73"/>
      <c r="HM31" s="73"/>
      <c r="HN31" s="73"/>
      <c r="HO31" s="73"/>
      <c r="HP31" s="73"/>
      <c r="HQ31" s="73"/>
      <c r="HR31" s="73"/>
      <c r="HS31" s="73"/>
      <c r="HT31" s="73"/>
      <c r="HU31" s="73"/>
      <c r="HV31" s="73"/>
      <c r="HW31" s="73"/>
      <c r="HX31" s="73"/>
      <c r="HY31" s="73"/>
      <c r="HZ31" s="73"/>
      <c r="IA31" s="73"/>
      <c r="IB31" s="73"/>
      <c r="IC31" s="73"/>
      <c r="ID31" s="73"/>
      <c r="IE31" s="73"/>
      <c r="IF31" s="73"/>
      <c r="IG31" s="73"/>
      <c r="IH31" s="73"/>
      <c r="II31" s="73"/>
      <c r="IJ31" s="73"/>
      <c r="IK31" s="73"/>
      <c r="IL31" s="73"/>
      <c r="IM31" s="73"/>
      <c r="IN31" s="73"/>
      <c r="IO31" s="73"/>
      <c r="IP31" s="73"/>
      <c r="IQ31" s="73"/>
      <c r="IR31" s="73"/>
      <c r="IS31" s="73"/>
      <c r="IT31" s="73"/>
      <c r="IU31" s="73"/>
      <c r="IV31" s="73"/>
    </row>
    <row r="32" spans="1:256" ht="15.6" x14ac:dyDescent="0.3">
      <c r="A32" s="19" t="s">
        <v>45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  <c r="IV32" s="34"/>
    </row>
    <row r="33" spans="1:256" ht="15.6" x14ac:dyDescent="0.3">
      <c r="A33" s="19" t="s">
        <v>57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  <c r="IU33" s="34"/>
      <c r="IV33" s="34"/>
    </row>
    <row r="34" spans="1:256" ht="50.4" customHeight="1" x14ac:dyDescent="0.3">
      <c r="A34" s="238" t="s">
        <v>113</v>
      </c>
      <c r="B34" s="238"/>
      <c r="C34" s="238"/>
      <c r="D34" s="238"/>
      <c r="E34" s="238"/>
      <c r="F34" s="238"/>
      <c r="G34" s="238"/>
      <c r="H34" s="74"/>
      <c r="I34" s="75"/>
      <c r="J34" s="58"/>
      <c r="K34" s="58"/>
      <c r="L34" s="58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29"/>
      <c r="GI34" s="29"/>
      <c r="GJ34" s="29"/>
      <c r="GK34" s="29"/>
      <c r="GL34" s="29"/>
      <c r="GM34" s="29"/>
      <c r="GN34" s="29"/>
      <c r="GO34" s="29"/>
      <c r="GP34" s="29"/>
      <c r="GQ34" s="29"/>
      <c r="GR34" s="29"/>
      <c r="GS34" s="29"/>
      <c r="GT34" s="29"/>
      <c r="GU34" s="29"/>
      <c r="GV34" s="29"/>
      <c r="GW34" s="29"/>
      <c r="GX34" s="29"/>
      <c r="GY34" s="29"/>
      <c r="GZ34" s="29"/>
      <c r="HA34" s="29"/>
      <c r="HB34" s="29"/>
      <c r="HC34" s="29"/>
      <c r="HD34" s="29"/>
      <c r="HE34" s="29"/>
      <c r="HF34" s="29"/>
      <c r="HG34" s="29"/>
      <c r="HH34" s="29"/>
      <c r="HI34" s="29"/>
      <c r="HJ34" s="29"/>
      <c r="HK34" s="29"/>
      <c r="HL34" s="29"/>
      <c r="HM34" s="29"/>
      <c r="HN34" s="29"/>
      <c r="HO34" s="29"/>
      <c r="HP34" s="29"/>
      <c r="HQ34" s="29"/>
      <c r="HR34" s="29"/>
      <c r="HS34" s="29"/>
      <c r="HT34" s="29"/>
      <c r="HU34" s="29"/>
      <c r="HV34" s="29"/>
      <c r="HW34" s="29"/>
      <c r="HX34" s="29"/>
      <c r="HY34" s="29"/>
      <c r="HZ34" s="29"/>
      <c r="IA34" s="29"/>
      <c r="IB34" s="29"/>
      <c r="IC34" s="29"/>
      <c r="ID34" s="29"/>
      <c r="IE34" s="29"/>
      <c r="IF34" s="29"/>
      <c r="IG34" s="29"/>
      <c r="IH34" s="29"/>
      <c r="II34" s="29"/>
      <c r="IJ34" s="29"/>
      <c r="IK34" s="29"/>
      <c r="IL34" s="29"/>
      <c r="IM34" s="29"/>
      <c r="IN34" s="29"/>
      <c r="IO34" s="29"/>
      <c r="IP34" s="29"/>
      <c r="IQ34" s="29"/>
      <c r="IR34" s="29"/>
      <c r="IS34" s="29"/>
      <c r="IT34" s="29"/>
      <c r="IU34" s="29"/>
      <c r="IV34" s="29"/>
    </row>
    <row r="35" spans="1:256" ht="65.400000000000006" customHeight="1" x14ac:dyDescent="0.3">
      <c r="A35" s="193" t="s">
        <v>114</v>
      </c>
      <c r="B35" s="193"/>
      <c r="C35" s="193"/>
      <c r="D35" s="193"/>
      <c r="E35" s="193"/>
      <c r="F35" s="193"/>
      <c r="G35" s="193"/>
      <c r="H35" s="193"/>
      <c r="I35" s="193"/>
      <c r="J35" s="193"/>
      <c r="K35" s="58"/>
      <c r="L35" s="58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  <c r="IU35" s="29"/>
      <c r="IV35" s="29"/>
    </row>
    <row r="36" spans="1:256" ht="34.200000000000003" customHeight="1" x14ac:dyDescent="0.3">
      <c r="A36" s="193" t="s">
        <v>115</v>
      </c>
      <c r="B36" s="193"/>
      <c r="C36" s="193"/>
      <c r="D36" s="193"/>
      <c r="E36" s="193"/>
      <c r="F36" s="193"/>
      <c r="G36" s="193"/>
      <c r="H36" s="74"/>
      <c r="I36" s="32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  <c r="IU36" s="29"/>
      <c r="IV36" s="29"/>
    </row>
    <row r="37" spans="1:256" ht="15.6" x14ac:dyDescent="0.3">
      <c r="A37" s="126"/>
      <c r="B37" s="126"/>
      <c r="C37" s="126"/>
      <c r="D37" s="126"/>
      <c r="E37" s="126"/>
      <c r="F37" s="126"/>
      <c r="G37" s="126"/>
      <c r="H37" s="27"/>
      <c r="I37" s="23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  <c r="IU37" s="21"/>
      <c r="IV37" s="21"/>
    </row>
    <row r="38" spans="1:256" ht="22.8" customHeight="1" x14ac:dyDescent="0.3">
      <c r="A38" s="194" t="s">
        <v>3</v>
      </c>
      <c r="B38" s="194" t="s">
        <v>0</v>
      </c>
      <c r="C38" s="194" t="s">
        <v>109</v>
      </c>
      <c r="D38" s="194" t="s">
        <v>110</v>
      </c>
      <c r="E38" s="194" t="s">
        <v>1</v>
      </c>
      <c r="F38" s="194"/>
      <c r="G38" s="194"/>
      <c r="H38" s="27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  <c r="IU38" s="34"/>
      <c r="IV38" s="34"/>
    </row>
    <row r="39" spans="1:256" ht="23.4" customHeight="1" x14ac:dyDescent="0.3">
      <c r="A39" s="194"/>
      <c r="B39" s="194"/>
      <c r="C39" s="194"/>
      <c r="D39" s="194"/>
      <c r="E39" s="128" t="s">
        <v>6</v>
      </c>
      <c r="F39" s="128" t="s">
        <v>7</v>
      </c>
      <c r="G39" s="128" t="s">
        <v>111</v>
      </c>
      <c r="H39" s="27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  <c r="IU39" s="34"/>
      <c r="IV39" s="34"/>
    </row>
    <row r="40" spans="1:256" ht="33" customHeight="1" x14ac:dyDescent="0.3">
      <c r="A40" s="77" t="s">
        <v>60</v>
      </c>
      <c r="B40" s="132"/>
      <c r="C40" s="136">
        <v>8017</v>
      </c>
      <c r="D40" s="136">
        <v>31103</v>
      </c>
      <c r="E40" s="136"/>
      <c r="F40" s="136"/>
      <c r="G40" s="165"/>
      <c r="H40" s="27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  <c r="DV40" s="79"/>
      <c r="DW40" s="79"/>
      <c r="DX40" s="79"/>
      <c r="DY40" s="79"/>
      <c r="DZ40" s="79"/>
      <c r="EA40" s="79"/>
      <c r="EB40" s="79"/>
      <c r="EC40" s="79"/>
      <c r="ED40" s="79"/>
      <c r="EE40" s="79"/>
      <c r="EF40" s="79"/>
      <c r="EG40" s="79"/>
      <c r="EH40" s="79"/>
      <c r="EI40" s="79"/>
      <c r="EJ40" s="79"/>
      <c r="EK40" s="79"/>
      <c r="EL40" s="79"/>
      <c r="EM40" s="79"/>
      <c r="EN40" s="79"/>
      <c r="EO40" s="79"/>
      <c r="EP40" s="79"/>
      <c r="EQ40" s="79"/>
      <c r="ER40" s="79"/>
      <c r="ES40" s="79"/>
      <c r="ET40" s="79"/>
      <c r="EU40" s="79"/>
      <c r="EV40" s="79"/>
      <c r="EW40" s="79"/>
      <c r="EX40" s="79"/>
      <c r="EY40" s="79"/>
      <c r="EZ40" s="79"/>
      <c r="FA40" s="79"/>
      <c r="FB40" s="79"/>
      <c r="FC40" s="79"/>
      <c r="FD40" s="79"/>
      <c r="FE40" s="79"/>
      <c r="FF40" s="79"/>
      <c r="FG40" s="79"/>
      <c r="FH40" s="79"/>
      <c r="FI40" s="79"/>
      <c r="FJ40" s="79"/>
      <c r="FK40" s="79"/>
      <c r="FL40" s="79"/>
      <c r="FM40" s="79"/>
      <c r="FN40" s="79"/>
      <c r="FO40" s="79"/>
      <c r="FP40" s="79"/>
      <c r="FQ40" s="79"/>
      <c r="FR40" s="79"/>
      <c r="FS40" s="79"/>
      <c r="FT40" s="79"/>
      <c r="FU40" s="79"/>
      <c r="FV40" s="79"/>
      <c r="FW40" s="79"/>
      <c r="FX40" s="79"/>
      <c r="FY40" s="79"/>
      <c r="FZ40" s="79"/>
      <c r="GA40" s="79"/>
      <c r="GB40" s="79"/>
      <c r="GC40" s="79"/>
      <c r="GD40" s="79"/>
      <c r="GE40" s="79"/>
      <c r="GF40" s="79"/>
      <c r="GG40" s="79"/>
      <c r="GH40" s="79"/>
      <c r="GI40" s="79"/>
      <c r="GJ40" s="79"/>
      <c r="GK40" s="79"/>
      <c r="GL40" s="79"/>
      <c r="GM40" s="79"/>
      <c r="GN40" s="79"/>
      <c r="GO40" s="79"/>
      <c r="GP40" s="79"/>
      <c r="GQ40" s="79"/>
      <c r="GR40" s="79"/>
      <c r="GS40" s="79"/>
      <c r="GT40" s="79"/>
      <c r="GU40" s="79"/>
      <c r="GV40" s="79"/>
      <c r="GW40" s="79"/>
      <c r="GX40" s="79"/>
      <c r="GY40" s="79"/>
      <c r="GZ40" s="79"/>
      <c r="HA40" s="79"/>
      <c r="HB40" s="79"/>
      <c r="HC40" s="79"/>
      <c r="HD40" s="79"/>
      <c r="HE40" s="79"/>
      <c r="HF40" s="79"/>
      <c r="HG40" s="79"/>
      <c r="HH40" s="79"/>
      <c r="HI40" s="79"/>
      <c r="HJ40" s="79"/>
      <c r="HK40" s="79"/>
      <c r="HL40" s="79"/>
      <c r="HM40" s="79"/>
      <c r="HN40" s="79"/>
      <c r="HO40" s="79"/>
      <c r="HP40" s="79"/>
      <c r="HQ40" s="79"/>
      <c r="HR40" s="79"/>
      <c r="HS40" s="79"/>
      <c r="HT40" s="79"/>
      <c r="HU40" s="79"/>
      <c r="HV40" s="79"/>
      <c r="HW40" s="79"/>
      <c r="HX40" s="79"/>
      <c r="HY40" s="79"/>
      <c r="HZ40" s="79"/>
      <c r="IA40" s="79"/>
      <c r="IB40" s="79"/>
      <c r="IC40" s="79"/>
      <c r="ID40" s="79"/>
      <c r="IE40" s="79"/>
      <c r="IF40" s="79"/>
      <c r="IG40" s="79"/>
      <c r="IH40" s="79"/>
      <c r="II40" s="79"/>
      <c r="IJ40" s="79"/>
      <c r="IK40" s="79"/>
      <c r="IL40" s="79"/>
      <c r="IM40" s="79"/>
      <c r="IN40" s="79"/>
      <c r="IO40" s="79"/>
      <c r="IP40" s="79"/>
      <c r="IQ40" s="79"/>
      <c r="IR40" s="79"/>
      <c r="IS40" s="79"/>
      <c r="IT40" s="79"/>
      <c r="IU40" s="79"/>
      <c r="IV40" s="79"/>
    </row>
    <row r="41" spans="1:256" ht="20.399999999999999" customHeight="1" x14ac:dyDescent="0.3">
      <c r="A41" s="77" t="s">
        <v>61</v>
      </c>
      <c r="B41" s="46"/>
      <c r="C41" s="114"/>
      <c r="D41" s="114"/>
      <c r="E41" s="136">
        <v>32034</v>
      </c>
      <c r="F41" s="136">
        <v>32143</v>
      </c>
      <c r="G41" s="165">
        <v>29840</v>
      </c>
      <c r="H41" s="27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  <c r="CG41" s="79"/>
      <c r="CH41" s="79"/>
      <c r="CI41" s="79"/>
      <c r="CJ41" s="79"/>
      <c r="CK41" s="79"/>
      <c r="CL41" s="79"/>
      <c r="CM41" s="79"/>
      <c r="CN41" s="79"/>
      <c r="CO41" s="79"/>
      <c r="CP41" s="79"/>
      <c r="CQ41" s="79"/>
      <c r="CR41" s="79"/>
      <c r="CS41" s="79"/>
      <c r="CT41" s="79"/>
      <c r="CU41" s="79"/>
      <c r="CV41" s="79"/>
      <c r="CW41" s="79"/>
      <c r="CX41" s="79"/>
      <c r="CY41" s="79"/>
      <c r="CZ41" s="79"/>
      <c r="DA41" s="79"/>
      <c r="DB41" s="79"/>
      <c r="DC41" s="79"/>
      <c r="DD41" s="79"/>
      <c r="DE41" s="79"/>
      <c r="DF41" s="79"/>
      <c r="DG41" s="79"/>
      <c r="DH41" s="79"/>
      <c r="DI41" s="79"/>
      <c r="DJ41" s="79"/>
      <c r="DK41" s="79"/>
      <c r="DL41" s="79"/>
      <c r="DM41" s="79"/>
      <c r="DN41" s="79"/>
      <c r="DO41" s="79"/>
      <c r="DP41" s="79"/>
      <c r="DQ41" s="79"/>
      <c r="DR41" s="79"/>
      <c r="DS41" s="79"/>
      <c r="DT41" s="79"/>
      <c r="DU41" s="79"/>
      <c r="DV41" s="79"/>
      <c r="DW41" s="79"/>
      <c r="DX41" s="79"/>
      <c r="DY41" s="79"/>
      <c r="DZ41" s="79"/>
      <c r="EA41" s="79"/>
      <c r="EB41" s="79"/>
      <c r="EC41" s="79"/>
      <c r="ED41" s="79"/>
      <c r="EE41" s="79"/>
      <c r="EF41" s="79"/>
      <c r="EG41" s="79"/>
      <c r="EH41" s="79"/>
      <c r="EI41" s="79"/>
      <c r="EJ41" s="79"/>
      <c r="EK41" s="79"/>
      <c r="EL41" s="79"/>
      <c r="EM41" s="79"/>
      <c r="EN41" s="79"/>
      <c r="EO41" s="79"/>
      <c r="EP41" s="79"/>
      <c r="EQ41" s="79"/>
      <c r="ER41" s="79"/>
      <c r="ES41" s="79"/>
      <c r="ET41" s="79"/>
      <c r="EU41" s="79"/>
      <c r="EV41" s="79"/>
      <c r="EW41" s="79"/>
      <c r="EX41" s="79"/>
      <c r="EY41" s="79"/>
      <c r="EZ41" s="79"/>
      <c r="FA41" s="79"/>
      <c r="FB41" s="79"/>
      <c r="FC41" s="79"/>
      <c r="FD41" s="79"/>
      <c r="FE41" s="79"/>
      <c r="FF41" s="79"/>
      <c r="FG41" s="79"/>
      <c r="FH41" s="79"/>
      <c r="FI41" s="79"/>
      <c r="FJ41" s="79"/>
      <c r="FK41" s="79"/>
      <c r="FL41" s="79"/>
      <c r="FM41" s="79"/>
      <c r="FN41" s="79"/>
      <c r="FO41" s="79"/>
      <c r="FP41" s="79"/>
      <c r="FQ41" s="79"/>
      <c r="FR41" s="79"/>
      <c r="FS41" s="79"/>
      <c r="FT41" s="79"/>
      <c r="FU41" s="79"/>
      <c r="FV41" s="79"/>
      <c r="FW41" s="79"/>
      <c r="FX41" s="79"/>
      <c r="FY41" s="79"/>
      <c r="FZ41" s="79"/>
      <c r="GA41" s="79"/>
      <c r="GB41" s="79"/>
      <c r="GC41" s="79"/>
      <c r="GD41" s="79"/>
      <c r="GE41" s="79"/>
      <c r="GF41" s="79"/>
      <c r="GG41" s="79"/>
      <c r="GH41" s="79"/>
      <c r="GI41" s="79"/>
      <c r="GJ41" s="79"/>
      <c r="GK41" s="79"/>
      <c r="GL41" s="79"/>
      <c r="GM41" s="79"/>
      <c r="GN41" s="79"/>
      <c r="GO41" s="79"/>
      <c r="GP41" s="79"/>
      <c r="GQ41" s="79"/>
      <c r="GR41" s="79"/>
      <c r="GS41" s="79"/>
      <c r="GT41" s="79"/>
      <c r="GU41" s="79"/>
      <c r="GV41" s="79"/>
      <c r="GW41" s="79"/>
      <c r="GX41" s="79"/>
      <c r="GY41" s="79"/>
      <c r="GZ41" s="79"/>
      <c r="HA41" s="79"/>
      <c r="HB41" s="79"/>
      <c r="HC41" s="79"/>
      <c r="HD41" s="79"/>
      <c r="HE41" s="79"/>
      <c r="HF41" s="79"/>
      <c r="HG41" s="79"/>
      <c r="HH41" s="79"/>
      <c r="HI41" s="79"/>
      <c r="HJ41" s="79"/>
      <c r="HK41" s="79"/>
      <c r="HL41" s="79"/>
      <c r="HM41" s="79"/>
      <c r="HN41" s="79"/>
      <c r="HO41" s="79"/>
      <c r="HP41" s="79"/>
      <c r="HQ41" s="79"/>
      <c r="HR41" s="79"/>
      <c r="HS41" s="79"/>
      <c r="HT41" s="79"/>
      <c r="HU41" s="79"/>
      <c r="HV41" s="79"/>
      <c r="HW41" s="79"/>
      <c r="HX41" s="79"/>
      <c r="HY41" s="79"/>
      <c r="HZ41" s="79"/>
      <c r="IA41" s="79"/>
      <c r="IB41" s="79"/>
      <c r="IC41" s="79"/>
      <c r="ID41" s="79"/>
      <c r="IE41" s="79"/>
      <c r="IF41" s="79"/>
      <c r="IG41" s="79"/>
      <c r="IH41" s="79"/>
      <c r="II41" s="79"/>
      <c r="IJ41" s="79"/>
      <c r="IK41" s="79"/>
      <c r="IL41" s="79"/>
      <c r="IM41" s="79"/>
      <c r="IN41" s="79"/>
      <c r="IO41" s="79"/>
      <c r="IP41" s="79"/>
      <c r="IQ41" s="79"/>
      <c r="IR41" s="79"/>
      <c r="IS41" s="79"/>
      <c r="IT41" s="79"/>
      <c r="IU41" s="79"/>
      <c r="IV41" s="79"/>
    </row>
    <row r="42" spans="1:256" ht="23.4" customHeight="1" x14ac:dyDescent="0.3">
      <c r="A42" s="81" t="s">
        <v>62</v>
      </c>
      <c r="B42" s="129" t="s">
        <v>11</v>
      </c>
      <c r="C42" s="109">
        <f>C40+C41</f>
        <v>8017</v>
      </c>
      <c r="D42" s="109">
        <f t="shared" ref="D42:G42" si="0">D40+D41</f>
        <v>31103</v>
      </c>
      <c r="E42" s="109">
        <f t="shared" si="0"/>
        <v>32034</v>
      </c>
      <c r="F42" s="109">
        <f t="shared" si="0"/>
        <v>32143</v>
      </c>
      <c r="G42" s="109">
        <f t="shared" si="0"/>
        <v>29840</v>
      </c>
      <c r="H42" s="84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5"/>
      <c r="BM42" s="85"/>
      <c r="BN42" s="85"/>
      <c r="BO42" s="85"/>
      <c r="BP42" s="85"/>
      <c r="BQ42" s="85"/>
      <c r="BR42" s="85"/>
      <c r="BS42" s="85"/>
      <c r="BT42" s="85"/>
      <c r="BU42" s="85"/>
      <c r="BV42" s="85"/>
      <c r="BW42" s="85"/>
      <c r="BX42" s="85"/>
      <c r="BY42" s="85"/>
      <c r="BZ42" s="85"/>
      <c r="CA42" s="85"/>
      <c r="CB42" s="85"/>
      <c r="CC42" s="85"/>
      <c r="CD42" s="85"/>
      <c r="CE42" s="85"/>
      <c r="CF42" s="85"/>
      <c r="CG42" s="85"/>
      <c r="CH42" s="85"/>
      <c r="CI42" s="85"/>
      <c r="CJ42" s="85"/>
      <c r="CK42" s="85"/>
      <c r="CL42" s="85"/>
      <c r="CM42" s="85"/>
      <c r="CN42" s="85"/>
      <c r="CO42" s="85"/>
      <c r="CP42" s="85"/>
      <c r="CQ42" s="85"/>
      <c r="CR42" s="85"/>
      <c r="CS42" s="85"/>
      <c r="CT42" s="85"/>
      <c r="CU42" s="85"/>
      <c r="CV42" s="85"/>
      <c r="CW42" s="85"/>
      <c r="CX42" s="85"/>
      <c r="CY42" s="85"/>
      <c r="CZ42" s="85"/>
      <c r="DA42" s="85"/>
      <c r="DB42" s="85"/>
      <c r="DC42" s="85"/>
      <c r="DD42" s="85"/>
      <c r="DE42" s="85"/>
      <c r="DF42" s="85"/>
      <c r="DG42" s="85"/>
      <c r="DH42" s="85"/>
      <c r="DI42" s="85"/>
      <c r="DJ42" s="85"/>
      <c r="DK42" s="85"/>
      <c r="DL42" s="85"/>
      <c r="DM42" s="85"/>
      <c r="DN42" s="85"/>
      <c r="DO42" s="85"/>
      <c r="DP42" s="85"/>
      <c r="DQ42" s="85"/>
      <c r="DR42" s="85"/>
      <c r="DS42" s="85"/>
      <c r="DT42" s="85"/>
      <c r="DU42" s="85"/>
      <c r="DV42" s="85"/>
      <c r="DW42" s="85"/>
      <c r="DX42" s="85"/>
      <c r="DY42" s="85"/>
      <c r="DZ42" s="85"/>
      <c r="EA42" s="85"/>
      <c r="EB42" s="85"/>
      <c r="EC42" s="85"/>
      <c r="ED42" s="85"/>
      <c r="EE42" s="85"/>
      <c r="EF42" s="85"/>
      <c r="EG42" s="85"/>
      <c r="EH42" s="85"/>
      <c r="EI42" s="85"/>
      <c r="EJ42" s="85"/>
      <c r="EK42" s="85"/>
      <c r="EL42" s="85"/>
      <c r="EM42" s="85"/>
      <c r="EN42" s="85"/>
      <c r="EO42" s="85"/>
      <c r="EP42" s="85"/>
      <c r="EQ42" s="85"/>
      <c r="ER42" s="85"/>
      <c r="ES42" s="85"/>
      <c r="ET42" s="85"/>
      <c r="EU42" s="85"/>
      <c r="EV42" s="85"/>
      <c r="EW42" s="85"/>
      <c r="EX42" s="85"/>
      <c r="EY42" s="85"/>
      <c r="EZ42" s="85"/>
      <c r="FA42" s="85"/>
      <c r="FB42" s="85"/>
      <c r="FC42" s="85"/>
      <c r="FD42" s="85"/>
      <c r="FE42" s="85"/>
      <c r="FF42" s="85"/>
      <c r="FG42" s="85"/>
      <c r="FH42" s="85"/>
      <c r="FI42" s="85"/>
      <c r="FJ42" s="85"/>
      <c r="FK42" s="85"/>
      <c r="FL42" s="85"/>
      <c r="FM42" s="85"/>
      <c r="FN42" s="85"/>
      <c r="FO42" s="85"/>
      <c r="FP42" s="85"/>
      <c r="FQ42" s="85"/>
      <c r="FR42" s="85"/>
      <c r="FS42" s="85"/>
      <c r="FT42" s="85"/>
      <c r="FU42" s="85"/>
      <c r="FV42" s="85"/>
      <c r="FW42" s="85"/>
      <c r="FX42" s="85"/>
      <c r="FY42" s="85"/>
      <c r="FZ42" s="85"/>
      <c r="GA42" s="85"/>
      <c r="GB42" s="85"/>
      <c r="GC42" s="85"/>
      <c r="GD42" s="85"/>
      <c r="GE42" s="85"/>
      <c r="GF42" s="85"/>
      <c r="GG42" s="85"/>
      <c r="GH42" s="85"/>
      <c r="GI42" s="85"/>
      <c r="GJ42" s="85"/>
      <c r="GK42" s="85"/>
      <c r="GL42" s="85"/>
      <c r="GM42" s="85"/>
      <c r="GN42" s="85"/>
      <c r="GO42" s="85"/>
      <c r="GP42" s="85"/>
      <c r="GQ42" s="85"/>
      <c r="GR42" s="85"/>
      <c r="GS42" s="85"/>
      <c r="GT42" s="85"/>
      <c r="GU42" s="85"/>
      <c r="GV42" s="85"/>
      <c r="GW42" s="85"/>
      <c r="GX42" s="85"/>
      <c r="GY42" s="85"/>
      <c r="GZ42" s="85"/>
      <c r="HA42" s="85"/>
      <c r="HB42" s="85"/>
      <c r="HC42" s="85"/>
      <c r="HD42" s="85"/>
      <c r="HE42" s="85"/>
      <c r="HF42" s="85"/>
      <c r="HG42" s="85"/>
      <c r="HH42" s="85"/>
      <c r="HI42" s="85"/>
      <c r="HJ42" s="85"/>
      <c r="HK42" s="85"/>
      <c r="HL42" s="85"/>
      <c r="HM42" s="85"/>
      <c r="HN42" s="85"/>
      <c r="HO42" s="85"/>
      <c r="HP42" s="85"/>
      <c r="HQ42" s="85"/>
      <c r="HR42" s="85"/>
      <c r="HS42" s="85"/>
      <c r="HT42" s="85"/>
      <c r="HU42" s="85"/>
      <c r="HV42" s="85"/>
      <c r="HW42" s="85"/>
      <c r="HX42" s="85"/>
      <c r="HY42" s="85"/>
      <c r="HZ42" s="85"/>
      <c r="IA42" s="85"/>
      <c r="IB42" s="85"/>
      <c r="IC42" s="85"/>
      <c r="ID42" s="85"/>
      <c r="IE42" s="85"/>
      <c r="IF42" s="85"/>
      <c r="IG42" s="85"/>
      <c r="IH42" s="85"/>
      <c r="II42" s="85"/>
      <c r="IJ42" s="85"/>
      <c r="IK42" s="85"/>
      <c r="IL42" s="85"/>
      <c r="IM42" s="85"/>
      <c r="IN42" s="85"/>
      <c r="IO42" s="85"/>
      <c r="IP42" s="85"/>
      <c r="IQ42" s="85"/>
      <c r="IR42" s="85"/>
      <c r="IS42" s="85"/>
      <c r="IT42" s="85"/>
      <c r="IU42" s="85"/>
      <c r="IV42" s="85"/>
    </row>
    <row r="43" spans="1:256" s="135" customFormat="1" ht="26.4" customHeight="1" x14ac:dyDescent="0.3">
      <c r="A43" s="189" t="s">
        <v>19</v>
      </c>
      <c r="B43" s="189"/>
      <c r="C43" s="189"/>
      <c r="D43" s="189"/>
      <c r="E43" s="189"/>
      <c r="F43" s="189"/>
      <c r="G43" s="189"/>
      <c r="H43" s="180"/>
      <c r="I43" s="133"/>
      <c r="J43" s="134"/>
      <c r="K43" s="134"/>
      <c r="L43" s="134"/>
      <c r="M43" s="134"/>
    </row>
    <row r="44" spans="1:256" ht="19.8" customHeight="1" x14ac:dyDescent="0.3">
      <c r="A44" s="19" t="s">
        <v>47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  <c r="IU44" s="34"/>
      <c r="IV44" s="34"/>
    </row>
    <row r="45" spans="1:256" ht="25.2" customHeight="1" x14ac:dyDescent="0.3">
      <c r="A45" s="202" t="s">
        <v>56</v>
      </c>
      <c r="B45" s="202"/>
      <c r="C45" s="202"/>
      <c r="D45" s="202"/>
      <c r="E45" s="202"/>
      <c r="F45" s="202"/>
      <c r="G45" s="202"/>
      <c r="H45" s="72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  <c r="DV45" s="73"/>
      <c r="DW45" s="73"/>
      <c r="DX45" s="73"/>
      <c r="DY45" s="73"/>
      <c r="DZ45" s="73"/>
      <c r="EA45" s="73"/>
      <c r="EB45" s="73"/>
      <c r="EC45" s="73"/>
      <c r="ED45" s="73"/>
      <c r="EE45" s="73"/>
      <c r="EF45" s="73"/>
      <c r="EG45" s="73"/>
      <c r="EH45" s="73"/>
      <c r="EI45" s="73"/>
      <c r="EJ45" s="73"/>
      <c r="EK45" s="73"/>
      <c r="EL45" s="73"/>
      <c r="EM45" s="73"/>
      <c r="EN45" s="73"/>
      <c r="EO45" s="73"/>
      <c r="EP45" s="73"/>
      <c r="EQ45" s="73"/>
      <c r="ER45" s="73"/>
      <c r="ES45" s="73"/>
      <c r="ET45" s="73"/>
      <c r="EU45" s="73"/>
      <c r="EV45" s="73"/>
      <c r="EW45" s="73"/>
      <c r="EX45" s="73"/>
      <c r="EY45" s="73"/>
      <c r="EZ45" s="73"/>
      <c r="FA45" s="73"/>
      <c r="FB45" s="73"/>
      <c r="FC45" s="73"/>
      <c r="FD45" s="73"/>
      <c r="FE45" s="73"/>
      <c r="FF45" s="73"/>
      <c r="FG45" s="73"/>
      <c r="FH45" s="73"/>
      <c r="FI45" s="73"/>
      <c r="FJ45" s="73"/>
      <c r="FK45" s="73"/>
      <c r="FL45" s="73"/>
      <c r="FM45" s="73"/>
      <c r="FN45" s="73"/>
      <c r="FO45" s="73"/>
      <c r="FP45" s="73"/>
      <c r="FQ45" s="73"/>
      <c r="FR45" s="73"/>
      <c r="FS45" s="73"/>
      <c r="FT45" s="73"/>
      <c r="FU45" s="73"/>
      <c r="FV45" s="73"/>
      <c r="FW45" s="73"/>
      <c r="FX45" s="73"/>
      <c r="FY45" s="73"/>
      <c r="FZ45" s="73"/>
      <c r="GA45" s="73"/>
      <c r="GB45" s="73"/>
      <c r="GC45" s="73"/>
      <c r="GD45" s="73"/>
      <c r="GE45" s="73"/>
      <c r="GF45" s="73"/>
      <c r="GG45" s="73"/>
      <c r="GH45" s="73"/>
      <c r="GI45" s="73"/>
      <c r="GJ45" s="73"/>
      <c r="GK45" s="73"/>
      <c r="GL45" s="73"/>
      <c r="GM45" s="73"/>
      <c r="GN45" s="73"/>
      <c r="GO45" s="73"/>
      <c r="GP45" s="73"/>
      <c r="GQ45" s="73"/>
      <c r="GR45" s="73"/>
      <c r="GS45" s="73"/>
      <c r="GT45" s="73"/>
      <c r="GU45" s="73"/>
      <c r="GV45" s="73"/>
      <c r="GW45" s="73"/>
      <c r="GX45" s="73"/>
      <c r="GY45" s="73"/>
      <c r="GZ45" s="73"/>
      <c r="HA45" s="73"/>
      <c r="HB45" s="73"/>
      <c r="HC45" s="73"/>
      <c r="HD45" s="73"/>
      <c r="HE45" s="73"/>
      <c r="HF45" s="73"/>
      <c r="HG45" s="73"/>
      <c r="HH45" s="73"/>
      <c r="HI45" s="73"/>
      <c r="HJ45" s="73"/>
      <c r="HK45" s="73"/>
      <c r="HL45" s="73"/>
      <c r="HM45" s="73"/>
      <c r="HN45" s="73"/>
      <c r="HO45" s="73"/>
      <c r="HP45" s="73"/>
      <c r="HQ45" s="73"/>
      <c r="HR45" s="73"/>
      <c r="HS45" s="73"/>
      <c r="HT45" s="73"/>
      <c r="HU45" s="73"/>
      <c r="HV45" s="73"/>
      <c r="HW45" s="73"/>
      <c r="HX45" s="73"/>
      <c r="HY45" s="73"/>
      <c r="HZ45" s="73"/>
      <c r="IA45" s="73"/>
      <c r="IB45" s="73"/>
      <c r="IC45" s="73"/>
      <c r="ID45" s="73"/>
      <c r="IE45" s="73"/>
      <c r="IF45" s="73"/>
      <c r="IG45" s="73"/>
      <c r="IH45" s="73"/>
      <c r="II45" s="73"/>
      <c r="IJ45" s="73"/>
      <c r="IK45" s="73"/>
      <c r="IL45" s="73"/>
      <c r="IM45" s="73"/>
      <c r="IN45" s="73"/>
      <c r="IO45" s="73"/>
      <c r="IP45" s="73"/>
      <c r="IQ45" s="73"/>
      <c r="IR45" s="73"/>
      <c r="IS45" s="73"/>
      <c r="IT45" s="73"/>
      <c r="IU45" s="73"/>
      <c r="IV45" s="73"/>
    </row>
    <row r="46" spans="1:256" ht="25.8" customHeight="1" x14ac:dyDescent="0.3">
      <c r="A46" s="19" t="s">
        <v>63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  <c r="IU46" s="34"/>
      <c r="IV46" s="34"/>
    </row>
    <row r="47" spans="1:256" ht="40.200000000000003" customHeight="1" x14ac:dyDescent="0.3">
      <c r="A47" s="193" t="s">
        <v>115</v>
      </c>
      <c r="B47" s="193"/>
      <c r="C47" s="193"/>
      <c r="D47" s="193"/>
      <c r="E47" s="193"/>
      <c r="F47" s="193"/>
      <c r="G47" s="193"/>
      <c r="H47" s="74"/>
      <c r="I47" s="32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  <c r="HN47" s="29"/>
      <c r="HO47" s="29"/>
      <c r="HP47" s="29"/>
      <c r="HQ47" s="29"/>
      <c r="HR47" s="29"/>
      <c r="HS47" s="29"/>
      <c r="HT47" s="29"/>
      <c r="HU47" s="29"/>
      <c r="HV47" s="29"/>
      <c r="HW47" s="29"/>
      <c r="HX47" s="29"/>
      <c r="HY47" s="29"/>
      <c r="HZ47" s="29"/>
      <c r="IA47" s="29"/>
      <c r="IB47" s="29"/>
      <c r="IC47" s="29"/>
      <c r="ID47" s="29"/>
      <c r="IE47" s="29"/>
      <c r="IF47" s="29"/>
      <c r="IG47" s="29"/>
      <c r="IH47" s="29"/>
      <c r="II47" s="29"/>
      <c r="IJ47" s="29"/>
      <c r="IK47" s="29"/>
      <c r="IL47" s="29"/>
      <c r="IM47" s="29"/>
      <c r="IN47" s="29"/>
      <c r="IO47" s="29"/>
      <c r="IP47" s="29"/>
      <c r="IQ47" s="29"/>
      <c r="IR47" s="29"/>
      <c r="IS47" s="29"/>
      <c r="IT47" s="29"/>
      <c r="IU47" s="29"/>
      <c r="IV47" s="29"/>
    </row>
    <row r="49" spans="1:12" ht="18" customHeight="1" x14ac:dyDescent="0.3">
      <c r="A49" s="223" t="s">
        <v>13</v>
      </c>
      <c r="B49" s="223"/>
      <c r="C49" s="194" t="s">
        <v>0</v>
      </c>
      <c r="D49" s="194" t="s">
        <v>109</v>
      </c>
      <c r="E49" s="194" t="s">
        <v>110</v>
      </c>
      <c r="F49" s="194" t="s">
        <v>1</v>
      </c>
      <c r="G49" s="194"/>
      <c r="H49" s="194"/>
    </row>
    <row r="50" spans="1:12" ht="15.6" x14ac:dyDescent="0.3">
      <c r="A50" s="223"/>
      <c r="B50" s="223"/>
      <c r="C50" s="194"/>
      <c r="D50" s="194"/>
      <c r="E50" s="194"/>
      <c r="F50" s="128" t="s">
        <v>6</v>
      </c>
      <c r="G50" s="128" t="s">
        <v>7</v>
      </c>
      <c r="H50" s="128" t="s">
        <v>111</v>
      </c>
    </row>
    <row r="51" spans="1:12" ht="28.2" customHeight="1" x14ac:dyDescent="0.3">
      <c r="A51" s="224" t="s">
        <v>13</v>
      </c>
      <c r="B51" s="225"/>
      <c r="C51" s="110" t="s">
        <v>73</v>
      </c>
      <c r="D51" s="110" t="s">
        <v>73</v>
      </c>
      <c r="E51" s="110" t="s">
        <v>73</v>
      </c>
      <c r="F51" s="110" t="s">
        <v>73</v>
      </c>
      <c r="G51" s="110" t="s">
        <v>73</v>
      </c>
      <c r="H51" s="110" t="s">
        <v>73</v>
      </c>
    </row>
    <row r="52" spans="1:12" ht="55.8" customHeight="1" x14ac:dyDescent="0.3">
      <c r="A52" s="230" t="s">
        <v>85</v>
      </c>
      <c r="B52" s="231"/>
      <c r="C52" s="167" t="s">
        <v>18</v>
      </c>
      <c r="D52" s="167">
        <v>548</v>
      </c>
      <c r="E52" s="168">
        <v>567</v>
      </c>
      <c r="F52" s="168">
        <v>584</v>
      </c>
      <c r="G52" s="168">
        <v>586</v>
      </c>
      <c r="H52" s="168">
        <v>586</v>
      </c>
    </row>
    <row r="53" spans="1:12" ht="21.6" customHeight="1" x14ac:dyDescent="0.3"/>
    <row r="54" spans="1:12" ht="37.799999999999997" customHeight="1" x14ac:dyDescent="0.3">
      <c r="A54" s="233" t="s">
        <v>14</v>
      </c>
      <c r="B54" s="234"/>
      <c r="C54" s="232" t="s">
        <v>0</v>
      </c>
      <c r="D54" s="194" t="s">
        <v>109</v>
      </c>
      <c r="E54" s="194" t="s">
        <v>110</v>
      </c>
      <c r="F54" s="194" t="s">
        <v>1</v>
      </c>
      <c r="G54" s="194"/>
      <c r="H54" s="194"/>
      <c r="L54" s="15" t="s">
        <v>65</v>
      </c>
    </row>
    <row r="55" spans="1:12" ht="23.4" customHeight="1" x14ac:dyDescent="0.3">
      <c r="A55" s="235"/>
      <c r="B55" s="236"/>
      <c r="C55" s="232"/>
      <c r="D55" s="194"/>
      <c r="E55" s="194"/>
      <c r="F55" s="128" t="s">
        <v>6</v>
      </c>
      <c r="G55" s="128" t="s">
        <v>7</v>
      </c>
      <c r="H55" s="128" t="s">
        <v>111</v>
      </c>
    </row>
    <row r="56" spans="1:12" ht="31.2" customHeight="1" x14ac:dyDescent="0.3">
      <c r="A56" s="226" t="s">
        <v>61</v>
      </c>
      <c r="B56" s="227"/>
      <c r="C56" s="166" t="s">
        <v>2</v>
      </c>
      <c r="D56" s="169"/>
      <c r="E56" s="169"/>
      <c r="F56" s="136">
        <v>32034</v>
      </c>
      <c r="G56" s="136">
        <v>32143</v>
      </c>
      <c r="H56" s="165">
        <v>29840</v>
      </c>
    </row>
    <row r="57" spans="1:12" ht="31.2" customHeight="1" x14ac:dyDescent="0.3">
      <c r="A57" s="228" t="s">
        <v>4</v>
      </c>
      <c r="B57" s="229"/>
      <c r="C57" s="5" t="s">
        <v>11</v>
      </c>
      <c r="D57" s="4"/>
      <c r="E57" s="4"/>
      <c r="F57" s="4">
        <f t="shared" ref="F57:H57" si="1">E42</f>
        <v>32034</v>
      </c>
      <c r="G57" s="4">
        <f t="shared" si="1"/>
        <v>32143</v>
      </c>
      <c r="H57" s="4">
        <f t="shared" si="1"/>
        <v>29840</v>
      </c>
    </row>
  </sheetData>
  <mergeCells count="42">
    <mergeCell ref="A43:G43"/>
    <mergeCell ref="A31:G31"/>
    <mergeCell ref="A34:G34"/>
    <mergeCell ref="A35:J35"/>
    <mergeCell ref="A36:G36"/>
    <mergeCell ref="A38:A39"/>
    <mergeCell ref="B38:B39"/>
    <mergeCell ref="C38:C39"/>
    <mergeCell ref="D38:D39"/>
    <mergeCell ref="E38:G38"/>
    <mergeCell ref="D20:I20"/>
    <mergeCell ref="B24:E24"/>
    <mergeCell ref="A26:K26"/>
    <mergeCell ref="A28:K28"/>
    <mergeCell ref="A30:G30"/>
    <mergeCell ref="A47:G47"/>
    <mergeCell ref="A49:B50"/>
    <mergeCell ref="C49:C50"/>
    <mergeCell ref="D49:D50"/>
    <mergeCell ref="E49:E50"/>
    <mergeCell ref="F49:H49"/>
    <mergeCell ref="A56:B56"/>
    <mergeCell ref="A57:B57"/>
    <mergeCell ref="D7:L7"/>
    <mergeCell ref="D8:L8"/>
    <mergeCell ref="D9:L9"/>
    <mergeCell ref="D10:L10"/>
    <mergeCell ref="D11:L11"/>
    <mergeCell ref="D13:L13"/>
    <mergeCell ref="A52:B52"/>
    <mergeCell ref="C54:C55"/>
    <mergeCell ref="D54:D55"/>
    <mergeCell ref="E54:E55"/>
    <mergeCell ref="F54:H54"/>
    <mergeCell ref="A54:B55"/>
    <mergeCell ref="A51:B51"/>
    <mergeCell ref="A45:G45"/>
    <mergeCell ref="D14:L14"/>
    <mergeCell ref="D15:L15"/>
    <mergeCell ref="D16:L16"/>
    <mergeCell ref="D17:H17"/>
    <mergeCell ref="D18:H18"/>
  </mergeCells>
  <hyperlinks>
    <hyperlink ref="G2" r:id="rId1" display="jl:31665116.100 "/>
  </hyperlinks>
  <pageMargins left="0.39370078740157483" right="0.19685039370078741" top="0.39370078740157483" bottom="0.39370078740157483" header="0.59055118110236227" footer="0.98425196850393704"/>
  <pageSetup paperSize="9" scale="75" orientation="landscape" useFirstPageNumber="1" r:id="rId2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003.</vt:lpstr>
      <vt:lpstr>006</vt:lpstr>
      <vt:lpstr>016.</vt:lpstr>
      <vt:lpstr>018</vt:lpstr>
      <vt:lpstr>029</vt:lpstr>
      <vt:lpstr>039</vt:lpstr>
      <vt:lpstr>043</vt:lpstr>
      <vt:lpstr>044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Забира Сарсенбаева</dc:creator>
  <cp:lastModifiedBy>Kapkenova</cp:lastModifiedBy>
  <cp:lastPrinted>2017-06-30T06:57:55Z</cp:lastPrinted>
  <dcterms:created xsi:type="dcterms:W3CDTF">2015-12-10T03:19:01Z</dcterms:created>
  <dcterms:modified xsi:type="dcterms:W3CDTF">2017-06-30T06:57:58Z</dcterms:modified>
</cp:coreProperties>
</file>